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8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3\CEP\Informacje prasowe\2023.05\PTW\"/>
    </mc:Choice>
  </mc:AlternateContent>
  <xr:revisionPtr revIDLastSave="0" documentId="13_ncr:1_{07410B2B-B4F1-4A1D-B37B-F46080DF0680}" xr6:coauthVersionLast="47" xr6:coauthVersionMax="47" xr10:uidLastSave="{00000000-0000-0000-0000-000000000000}"/>
  <bookViews>
    <workbookView xWindow="-120" yWindow="-120" windowWidth="29040" windowHeight="15720" tabRatio="831" xr2:uid="{00000000-000D-0000-FFFF-FFFF00000000}"/>
  </bookViews>
  <sheets>
    <sheet name="INDEX" sheetId="10" r:id="rId1"/>
    <sheet name="R_PTW 2023vs2022" sheetId="16" r:id="rId2"/>
    <sheet name="R_PTW NEW 2023vs2022" sheetId="24" r:id="rId3"/>
    <sheet name="R_nowe MC 2023vs2022" sheetId="9" r:id="rId4"/>
    <sheet name="R_MC 2023 rankingi" sheetId="28" r:id="rId5"/>
    <sheet name="R_nowe MP 20223s2022" sheetId="17" r:id="rId6"/>
    <sheet name="R_MP_2023 ranking" sheetId="27" r:id="rId7"/>
    <sheet name="R_PTW USED 2023vs2022" sheetId="25" r:id="rId8"/>
    <sheet name="R_MC&amp;MP struktura 2023" sheetId="19" r:id="rId9"/>
  </sheets>
  <definedNames>
    <definedName name="_xlnm._FilterDatabase" localSheetId="4" hidden="1">'R_MC 2023 rankingi'!$C$22:$K$149</definedName>
    <definedName name="_xlnm._FilterDatabase" localSheetId="6" hidden="1">'R_MP_2023 ranking'!$C$15:$J$132</definedName>
    <definedName name="_xlnm.Print_Area" localSheetId="4">'R_MC 2023 rankingi'!$B$2:$I$55</definedName>
    <definedName name="_xlnm.Print_Area" localSheetId="8">'R_MC&amp;MP struktura 2023'!$A$1:$Y$56</definedName>
    <definedName name="_xlnm.Print_Area" localSheetId="6">'R_MP_2023 ranking'!$B$1:$I$15</definedName>
    <definedName name="_xlnm.Print_Area" localSheetId="3">'R_nowe MC 2023vs2022'!$A$1:$Q$41</definedName>
    <definedName name="_xlnm.Print_Area" localSheetId="5">'R_nowe MP 20223s2022'!$A$1:$Q$41</definedName>
    <definedName name="_xlnm.Print_Area" localSheetId="1">'R_PTW 2023vs2022'!$A$1:$O$39</definedName>
    <definedName name="_xlnm.Print_Area" localSheetId="2">'R_PTW NEW 2023vs2022'!$A$1:$O$39</definedName>
    <definedName name="_xlnm.Print_Area" localSheetId="7">'R_PTW USED 2023vs2022'!$A$1:$O$39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<sst xmlns="http://schemas.openxmlformats.org/spreadsheetml/2006/main" count="435" uniqueCount="164">
  <si>
    <t>UWAGA:* przyjęto - nowe motocykle i nowe motorowery tj.bez daty pierwszej rejestracji za granicą i nie starsze niż 3 lata</t>
  </si>
  <si>
    <t>ROK</t>
  </si>
  <si>
    <t>BMW</t>
  </si>
  <si>
    <t>MOTOROWERY (MP)</t>
  </si>
  <si>
    <t>MOTOCYKLE (MC)</t>
  </si>
  <si>
    <t>zmiana</t>
  </si>
  <si>
    <t>STY</t>
  </si>
  <si>
    <t>LUT</t>
  </si>
  <si>
    <t>MAR</t>
  </si>
  <si>
    <t>KWI</t>
  </si>
  <si>
    <t>MAJ</t>
  </si>
  <si>
    <t>CZE</t>
  </si>
  <si>
    <t>LIP</t>
  </si>
  <si>
    <t>SIE</t>
  </si>
  <si>
    <t>WRZ</t>
  </si>
  <si>
    <t>PAŹ</t>
  </si>
  <si>
    <t>LIS</t>
  </si>
  <si>
    <t>GRU</t>
  </si>
  <si>
    <t>RAZEM</t>
  </si>
  <si>
    <t>RODZAJ</t>
  </si>
  <si>
    <t>MOTOCYKL</t>
  </si>
  <si>
    <t>MOTOROWER</t>
  </si>
  <si>
    <t>LUTY</t>
  </si>
  <si>
    <t>NOWE MC*</t>
  </si>
  <si>
    <t>NOWE MP*</t>
  </si>
  <si>
    <t>NOWE MC - udział%</t>
  </si>
  <si>
    <t>NOWE MP - udział%</t>
  </si>
  <si>
    <t>MC PZPM 2008</t>
  </si>
  <si>
    <t>MP PZPM 2008</t>
  </si>
  <si>
    <t>MC PZPM 2009</t>
  </si>
  <si>
    <t>MP PZPM 2009</t>
  </si>
  <si>
    <t>zmiana NOWE r/r</t>
  </si>
  <si>
    <t>zmiana RAZEM r/r</t>
  </si>
  <si>
    <t>zmiana r/r</t>
  </si>
  <si>
    <t>zmiana UZYWANE r/r</t>
  </si>
  <si>
    <t>YAMAHA</t>
  </si>
  <si>
    <t>HONDA</t>
  </si>
  <si>
    <t>JUNAK</t>
  </si>
  <si>
    <t>SUZUKI</t>
  </si>
  <si>
    <t>ZIPP</t>
  </si>
  <si>
    <t>KAWASAKI</t>
  </si>
  <si>
    <t>KTM</t>
  </si>
  <si>
    <t>RAZEM 1-10</t>
  </si>
  <si>
    <t>POZOSTAŁE MARKI</t>
  </si>
  <si>
    <t>&lt;=125cm3</t>
  </si>
  <si>
    <t>pozostałe marki</t>
  </si>
  <si>
    <t>&lt;=125cm3 Suma</t>
  </si>
  <si>
    <t>125cm3&lt;poj.sil.&lt;=250cm3</t>
  </si>
  <si>
    <t>125cm3&lt;poj.sil.&lt;=250cm3 Suma</t>
  </si>
  <si>
    <t>250cm3&lt;poj.sil.&lt;=500cm3</t>
  </si>
  <si>
    <t>250cm3&lt;poj.sil.&lt;=500cm3 Suma</t>
  </si>
  <si>
    <t>500cm3&lt;poj.sil.&lt;=750cm3</t>
  </si>
  <si>
    <t>500cm3&lt;poj.sil.&lt;=750cm3 Suma</t>
  </si>
  <si>
    <t>MOTOCYKLE</t>
  </si>
  <si>
    <t>NOWE</t>
  </si>
  <si>
    <t>UŻYWANE</t>
  </si>
  <si>
    <t>MOTOROWERY</t>
  </si>
  <si>
    <t>ROMET MOTORS</t>
  </si>
  <si>
    <t>BIG SCOOTER</t>
  </si>
  <si>
    <t>CHOPPER &amp; CRUISER</t>
  </si>
  <si>
    <t>STREET</t>
  </si>
  <si>
    <t>SUPERSPORT</t>
  </si>
  <si>
    <t>ON/OFF</t>
  </si>
  <si>
    <t>OFF ROAD</t>
  </si>
  <si>
    <t>Pozycja</t>
  </si>
  <si>
    <t>Udział %</t>
  </si>
  <si>
    <t>% Zmiana</t>
  </si>
  <si>
    <t>Marka</t>
  </si>
  <si>
    <t>Pojemność silnika</t>
  </si>
  <si>
    <t>TOURIST</t>
  </si>
  <si>
    <t>Segment</t>
  </si>
  <si>
    <t>Zmiana
r/r</t>
  </si>
  <si>
    <t>UWAGA:* przyjęto - nowe motorowery tj. bez daty pierwszej rejestracji za granicą i nie starsze  niż 3 lata</t>
  </si>
  <si>
    <t>UWAGA:* przyjęto - nowe motorowery tj. bez daty pierwszej rejestracji za granicą i nie starsze niż 3 lata</t>
  </si>
  <si>
    <t>UWAGA:* przyjęto - nowe motocykle i nowe motorowery tj. bez daty pierwszej rejestracji za granicą i nie starsze niż 3 lata</t>
  </si>
  <si>
    <t>UWAGA:* przyjęto - nowe motocykle tj. bez daty pierwszej rejestracji za granicą i nie starsze niż 3 lata</t>
  </si>
  <si>
    <t>INNE Suma</t>
  </si>
  <si>
    <t>HUSQVARNA</t>
  </si>
  <si>
    <t xml:space="preserve"> </t>
  </si>
  <si>
    <t>BARTON</t>
  </si>
  <si>
    <t>Elektryczne</t>
  </si>
  <si>
    <t>Brak danych</t>
  </si>
  <si>
    <t>ZHONGNENG</t>
  </si>
  <si>
    <t>PIERWSZE REJESTRACJE NOWYCH I UŻYWANYCH JEDNOŚLADÓW w POLSCE, 2021</t>
  </si>
  <si>
    <t>PIERWSZE REJESTRACJE UŻYWANYCH JEDNOŚLADÓW w POLSCE, 2021</t>
  </si>
  <si>
    <t>YIBEN</t>
  </si>
  <si>
    <t>VESPA</t>
  </si>
  <si>
    <t>SPORT-TOURER</t>
  </si>
  <si>
    <t>Źródło: analizy PZPM na podstawie danych CEP, KPRM/MC</t>
  </si>
  <si>
    <t>Źródło: analizy PZPM NA PODSTAWIE DANYCH CEP, KPRM/MC</t>
  </si>
  <si>
    <t>Źródło: analizy PZPM na podstawie danych CEP/KPRM/MC</t>
  </si>
  <si>
    <t>TRIUMPH</t>
  </si>
  <si>
    <t>RAZEM 2022r.</t>
  </si>
  <si>
    <t>2022
Udział %</t>
  </si>
  <si>
    <t>ROK 2022:</t>
  </si>
  <si>
    <t>NOWE MC* 2022</t>
  </si>
  <si>
    <t>UŻYWANE MC** 2022</t>
  </si>
  <si>
    <t>RAZEM MC 2022</t>
  </si>
  <si>
    <t>NOWE MP* 2022</t>
  </si>
  <si>
    <t>UŻYWANE MP** 2022</t>
  </si>
  <si>
    <t>RAZEM MP 2022</t>
  </si>
  <si>
    <t>750cm3&lt;poj.sil.&lt;=1000cm3</t>
  </si>
  <si>
    <t>750cm3&lt;poj.sil.&lt;=1000cm3 Suma</t>
  </si>
  <si>
    <t>&gt;1000cm3</t>
  </si>
  <si>
    <t>poj.sil.&gt;1000cm3 Suma</t>
  </si>
  <si>
    <t>EFUN</t>
  </si>
  <si>
    <t>HARLEY-DAVIDSON</t>
  </si>
  <si>
    <t>PIERWSZE REJESTRACJE JEDNOŚLADÓW (PTW), 2023 VS 2022</t>
  </si>
  <si>
    <t>NOWE MOTOCYKLE, 2023 VS 2022</t>
  </si>
  <si>
    <t>NOWE MOTOROWERY, 2023 VS 2022</t>
  </si>
  <si>
    <t>PIERWSZE REJESTRACJE UŻYWANYCH JEDNOŚLADÓW (PTW), 2023 VS 2022</t>
  </si>
  <si>
    <t>UDZIAŁ NOWYCH MOTOCYKLI I MOTOROWERÓW W CAŁOŚCI PIERWSZYCH REJESTRACJI, 2023</t>
  </si>
  <si>
    <t>RAZEM 2023r.</t>
  </si>
  <si>
    <t>2023 ZMIANA % m/m</t>
  </si>
  <si>
    <t>2023 vs 2022 ZMIANA %  r/r</t>
  </si>
  <si>
    <t>PIERWSZE REJESTRACJE NOWYCH I UŻYWANYCH JEDNOŚLADÓW w POLSCE, 2023</t>
  </si>
  <si>
    <t>PIERWSZE REJESTRACJE NOWYCH JEDNOŚLADÓW w POLSCE, 2023</t>
  </si>
  <si>
    <t>PIERWSZE REJESTRACJE NOWYCH MOTOCYKLI (MC), 2023 vs 2022</t>
  </si>
  <si>
    <t>zmiana 2023/2022</t>
  </si>
  <si>
    <t>Nowe* MOTOCYKLE - ranking marek - 2023 narastająco</t>
  </si>
  <si>
    <t>Nowe MOTOCYKLE - ranking marek wg DCC - 2023 narastająco</t>
  </si>
  <si>
    <t>Nowe MOTOCYKLE - ranking marek wg segmentów - 2023 narastająco</t>
  </si>
  <si>
    <t>2023
Udział %</t>
  </si>
  <si>
    <t>PIERWSZE REJESTRACJE NOWYCH MOTOROWERÓW (MP)*, 2023 vs 2022</t>
  </si>
  <si>
    <t>Nowe MOTOROWERY - ranking marek - 2023 narastająco</t>
  </si>
  <si>
    <t>PIERWSZE REJESTRACJE UŻYWANYCH JEDNOŚLADÓW w POLSCE, 2023</t>
  </si>
  <si>
    <t>Elektryczne Suma</t>
  </si>
  <si>
    <t>RAZEM MC 2023</t>
  </si>
  <si>
    <t>UŻYWANE MC** 2023</t>
  </si>
  <si>
    <t>NOWE MC* 2023</t>
  </si>
  <si>
    <t>ROK 2023:</t>
  </si>
  <si>
    <t>NOWE MP* 2023</t>
  </si>
  <si>
    <t>UŻYWANE MP** 2023</t>
  </si>
  <si>
    <t>RAZEM MP 2023</t>
  </si>
  <si>
    <t>PIERWSZE REJESTRACJE NOWYCH JEDNOŚLADÓW w POLSCE, 2022</t>
  </si>
  <si>
    <t>STRUKTURA REJESTRACJI NOWYCH i UŻYWANYCH JEDNOŚLADÓW, ROK 2023</t>
  </si>
  <si>
    <t>R_nowe i używane PTW 2023vs2022</t>
  </si>
  <si>
    <t>R_nowe PTW 2023vs2022</t>
  </si>
  <si>
    <t>R_nowe MC 2023vs2022</t>
  </si>
  <si>
    <t>R_MC 2023 rankingi</t>
  </si>
  <si>
    <t>R_nowe MP 2023vs2022</t>
  </si>
  <si>
    <t>R_MP_2023 ranking</t>
  </si>
  <si>
    <t>R_używane PTW 2023vs2022</t>
  </si>
  <si>
    <t>R_MC&amp;MP struktura 2023</t>
  </si>
  <si>
    <t>PIERWSZE REJESTRACJE NOWYCH* JEDNOŚLADÓW, 2023 VS 2022</t>
  </si>
  <si>
    <t>PEUGEOT</t>
  </si>
  <si>
    <t>KYMCO</t>
  </si>
  <si>
    <t>TORQ</t>
  </si>
  <si>
    <t>ZONTES</t>
  </si>
  <si>
    <t>BETA</t>
  </si>
  <si>
    <t>SURRON</t>
  </si>
  <si>
    <t>REJESTRACJE - PZPM na podstawie danych Centralnej Ewidencji Pojazdów. MAJ 2023</t>
  </si>
  <si>
    <t>Styczeń - Maj</t>
  </si>
  <si>
    <t>BENELLI</t>
  </si>
  <si>
    <t>GAS GAS</t>
  </si>
  <si>
    <t>ROK NARASTAJĄCO
STYCZEŃ-MAJ</t>
  </si>
  <si>
    <t>BIG SCOOTER Suma</t>
  </si>
  <si>
    <t>CHOPPER &amp; CRUISER Suma</t>
  </si>
  <si>
    <t>STREET Suma</t>
  </si>
  <si>
    <t>SPORT-TOURER Suma</t>
  </si>
  <si>
    <t>SUPERSPORT Suma</t>
  </si>
  <si>
    <t>TOURIST Suma</t>
  </si>
  <si>
    <t>ON/OFF Suma</t>
  </si>
  <si>
    <t>OFF ROAD 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</si>
</sst>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#,##0_ ;\-#,##0\ "/>
  </numFmts>
  <fonts count="53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Tahoma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name val="Arial"/>
      <family val="2"/>
      <charset val="238"/>
    </font>
    <font>
      <b/>
      <sz val="10"/>
      <color theme="1"/>
      <name val="Tahoma"/>
      <family val="2"/>
      <charset val="238"/>
    </font>
    <font>
      <b/>
      <sz val="10"/>
      <name val="Barlow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0"/>
      <color theme="0"/>
      <name val="Tahoma"/>
      <family val="2"/>
      <charset val="238"/>
    </font>
    <font>
      <sz val="10"/>
      <color theme="0"/>
      <name val="Tahoma"/>
      <family val="2"/>
      <charset val="238"/>
    </font>
    <font>
      <b/>
      <sz val="9"/>
      <color theme="0"/>
      <name val="Tahoma"/>
      <family val="2"/>
      <charset val="238"/>
    </font>
    <font>
      <sz val="9"/>
      <color theme="1"/>
      <name val="Arial"/>
      <family val="2"/>
      <charset val="238"/>
    </font>
    <font>
      <sz val="8"/>
      <name val="Tahoma"/>
      <family val="2"/>
      <charset val="238"/>
    </font>
    <font>
      <b/>
      <sz val="10"/>
      <color rgb="FFFF0000"/>
      <name val="Tahoma"/>
      <family val="2"/>
      <charset val="238"/>
    </font>
    <font>
      <sz val="10"/>
      <color rgb="FFFF0000"/>
      <name val="Tahoma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4CBEE"/>
        <bgColor indexed="64"/>
      </patternFill>
    </fill>
    <fill>
      <patternFill patternType="solid">
        <fgColor rgb="FF15448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8E8E8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</borders>
  <cellStyleXfs count="94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8" fillId="3" borderId="0" applyNumberFormat="0" applyBorder="0" applyAlignment="0" applyProtection="0"/>
    <xf numFmtId="0" fontId="23" fillId="20" borderId="1" applyNumberFormat="0" applyAlignment="0" applyProtection="0"/>
    <xf numFmtId="0" fontId="18" fillId="21" borderId="2" applyNumberFormat="0" applyAlignment="0" applyProtection="0"/>
    <xf numFmtId="0" fontId="14" fillId="7" borderId="1" applyNumberFormat="0" applyAlignment="0" applyProtection="0"/>
    <xf numFmtId="0" fontId="15" fillId="20" borderId="3" applyNumberFormat="0" applyAlignment="0" applyProtection="0"/>
    <xf numFmtId="0" fontId="16" fillId="4" borderId="0" applyNumberFormat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4" fillId="7" borderId="1" applyNumberFormat="0" applyAlignment="0" applyProtection="0"/>
    <xf numFmtId="0" fontId="17" fillId="0" borderId="7" applyNumberFormat="0" applyFill="0" applyAlignment="0" applyProtection="0"/>
    <xf numFmtId="0" fontId="18" fillId="21" borderId="2" applyNumberFormat="0" applyAlignment="0" applyProtection="0"/>
    <xf numFmtId="0" fontId="17" fillId="0" borderId="7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2" fillId="23" borderId="8" applyNumberFormat="0" applyFont="0" applyAlignment="0" applyProtection="0"/>
    <xf numFmtId="0" fontId="23" fillId="20" borderId="1" applyNumberFormat="0" applyAlignment="0" applyProtection="0"/>
    <xf numFmtId="0" fontId="15" fillId="20" borderId="3" applyNumberFormat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26" fillId="0" borderId="0" applyNumberFormat="0" applyFill="0" applyBorder="0" applyAlignment="0" applyProtection="0"/>
    <xf numFmtId="0" fontId="28" fillId="3" borderId="0" applyNumberFormat="0" applyBorder="0" applyAlignment="0" applyProtection="0"/>
  </cellStyleXfs>
  <cellXfs count="222">
    <xf numFmtId="0" fontId="0" fillId="0" borderId="0" xfId="0"/>
    <xf numFmtId="0" fontId="0" fillId="0" borderId="11" xfId="0" applyBorder="1"/>
    <xf numFmtId="165" fontId="0" fillId="0" borderId="0" xfId="81" applyNumberFormat="1" applyFont="1"/>
    <xf numFmtId="0" fontId="0" fillId="0" borderId="0" xfId="0" applyAlignment="1">
      <alignment vertical="center"/>
    </xf>
    <xf numFmtId="0" fontId="8" fillId="0" borderId="0" xfId="0" applyFont="1"/>
    <xf numFmtId="0" fontId="0" fillId="0" borderId="0" xfId="0" applyAlignment="1">
      <alignment horizontal="center" vertical="center"/>
    </xf>
    <xf numFmtId="165" fontId="2" fillId="0" borderId="0" xfId="81" applyNumberFormat="1"/>
    <xf numFmtId="166" fontId="2" fillId="0" borderId="0" xfId="55" applyNumberFormat="1"/>
    <xf numFmtId="3" fontId="0" fillId="0" borderId="0" xfId="0" applyNumberFormat="1"/>
    <xf numFmtId="166" fontId="0" fillId="0" borderId="0" xfId="0" applyNumberFormat="1"/>
    <xf numFmtId="165" fontId="2" fillId="0" borderId="0" xfId="81" applyNumberFormat="1" applyAlignment="1">
      <alignment shrinkToFit="1"/>
    </xf>
    <xf numFmtId="0" fontId="0" fillId="0" borderId="0" xfId="0" applyAlignment="1">
      <alignment horizontal="center"/>
    </xf>
    <xf numFmtId="0" fontId="2" fillId="0" borderId="0" xfId="0" applyFont="1"/>
    <xf numFmtId="0" fontId="9" fillId="0" borderId="0" xfId="0" applyFont="1"/>
    <xf numFmtId="0" fontId="0" fillId="0" borderId="14" xfId="0" applyBorder="1"/>
    <xf numFmtId="0" fontId="0" fillId="0" borderId="15" xfId="0" applyBorder="1"/>
    <xf numFmtId="9" fontId="0" fillId="0" borderId="0" xfId="0" applyNumberFormat="1"/>
    <xf numFmtId="165" fontId="0" fillId="0" borderId="0" xfId="81" applyNumberFormat="1" applyFont="1" applyAlignment="1">
      <alignment shrinkToFit="1"/>
    </xf>
    <xf numFmtId="0" fontId="2" fillId="0" borderId="11" xfId="0" applyFont="1" applyBorder="1"/>
    <xf numFmtId="0" fontId="11" fillId="0" borderId="11" xfId="0" applyFont="1" applyBorder="1"/>
    <xf numFmtId="0" fontId="7" fillId="0" borderId="0" xfId="76" applyAlignment="1">
      <alignment vertical="center" wrapText="1"/>
    </xf>
    <xf numFmtId="0" fontId="7" fillId="0" borderId="0" xfId="76"/>
    <xf numFmtId="0" fontId="7" fillId="0" borderId="0" xfId="76" applyAlignment="1">
      <alignment horizontal="center" vertical="center" wrapText="1"/>
    </xf>
    <xf numFmtId="0" fontId="7" fillId="0" borderId="0" xfId="76" applyAlignment="1">
      <alignment horizontal="center" vertical="center"/>
    </xf>
    <xf numFmtId="165" fontId="7" fillId="0" borderId="0" xfId="82" applyNumberFormat="1"/>
    <xf numFmtId="0" fontId="30" fillId="0" borderId="0" xfId="76" applyFont="1"/>
    <xf numFmtId="0" fontId="31" fillId="0" borderId="0" xfId="0" applyFont="1"/>
    <xf numFmtId="0" fontId="31" fillId="0" borderId="0" xfId="77" applyFont="1" applyAlignment="1">
      <alignment vertical="center" wrapText="1"/>
    </xf>
    <xf numFmtId="0" fontId="31" fillId="0" borderId="0" xfId="77" applyFont="1"/>
    <xf numFmtId="0" fontId="31" fillId="0" borderId="0" xfId="77" applyFont="1" applyAlignment="1">
      <alignment horizontal="center" vertical="center" wrapText="1"/>
    </xf>
    <xf numFmtId="0" fontId="35" fillId="0" borderId="0" xfId="75" applyFont="1" applyAlignment="1">
      <alignment vertical="center"/>
    </xf>
    <xf numFmtId="0" fontId="38" fillId="0" borderId="0" xfId="77" applyFont="1"/>
    <xf numFmtId="0" fontId="2" fillId="0" borderId="0" xfId="74" applyFont="1"/>
    <xf numFmtId="0" fontId="4" fillId="24" borderId="0" xfId="63" quotePrefix="1" applyFill="1" applyAlignment="1" applyProtection="1"/>
    <xf numFmtId="0" fontId="0" fillId="24" borderId="0" xfId="0" applyFill="1" applyAlignment="1">
      <alignment vertical="center"/>
    </xf>
    <xf numFmtId="0" fontId="0" fillId="24" borderId="0" xfId="0" applyFill="1"/>
    <xf numFmtId="0" fontId="6" fillId="24" borderId="0" xfId="0" applyFont="1" applyFill="1" applyAlignment="1">
      <alignment vertical="center"/>
    </xf>
    <xf numFmtId="0" fontId="2" fillId="24" borderId="0" xfId="0" applyFont="1" applyFill="1"/>
    <xf numFmtId="0" fontId="2" fillId="24" borderId="0" xfId="0" applyFont="1" applyFill="1" applyAlignment="1">
      <alignment vertical="center"/>
    </xf>
    <xf numFmtId="0" fontId="2" fillId="24" borderId="0" xfId="0" applyFont="1" applyFill="1" applyAlignment="1">
      <alignment horizontal="left" vertical="center"/>
    </xf>
    <xf numFmtId="0" fontId="32" fillId="24" borderId="0" xfId="0" applyFont="1" applyFill="1"/>
    <xf numFmtId="166" fontId="42" fillId="25" borderId="16" xfId="55" applyNumberFormat="1" applyFont="1" applyFill="1" applyBorder="1" applyAlignment="1">
      <alignment horizontal="center"/>
    </xf>
    <xf numFmtId="166" fontId="42" fillId="25" borderId="17" xfId="55" applyNumberFormat="1" applyFont="1" applyFill="1" applyBorder="1" applyAlignment="1">
      <alignment horizontal="left"/>
    </xf>
    <xf numFmtId="0" fontId="42" fillId="25" borderId="17" xfId="0" applyFont="1" applyFill="1" applyBorder="1"/>
    <xf numFmtId="0" fontId="42" fillId="25" borderId="18" xfId="0" applyFont="1" applyFill="1" applyBorder="1"/>
    <xf numFmtId="166" fontId="43" fillId="25" borderId="19" xfId="55" applyNumberFormat="1" applyFont="1" applyFill="1" applyBorder="1" applyAlignment="1">
      <alignment horizontal="center"/>
    </xf>
    <xf numFmtId="166" fontId="43" fillId="25" borderId="19" xfId="55" applyNumberFormat="1" applyFont="1" applyFill="1" applyBorder="1" applyAlignment="1">
      <alignment horizontal="left"/>
    </xf>
    <xf numFmtId="0" fontId="43" fillId="25" borderId="19" xfId="0" applyFont="1" applyFill="1" applyBorder="1"/>
    <xf numFmtId="166" fontId="10" fillId="0" borderId="20" xfId="55" applyNumberFormat="1" applyFont="1" applyBorder="1" applyAlignment="1">
      <alignment wrapText="1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2" fillId="0" borderId="21" xfId="0" applyFont="1" applyBorder="1"/>
    <xf numFmtId="166" fontId="42" fillId="25" borderId="20" xfId="55" applyNumberFormat="1" applyFont="1" applyFill="1" applyBorder="1" applyAlignment="1">
      <alignment wrapText="1"/>
    </xf>
    <xf numFmtId="0" fontId="42" fillId="25" borderId="21" xfId="0" applyFont="1" applyFill="1" applyBorder="1"/>
    <xf numFmtId="0" fontId="42" fillId="25" borderId="22" xfId="0" applyFont="1" applyFill="1" applyBorder="1"/>
    <xf numFmtId="0" fontId="42" fillId="25" borderId="19" xfId="0" applyFont="1" applyFill="1" applyBorder="1"/>
    <xf numFmtId="166" fontId="6" fillId="24" borderId="20" xfId="55" applyNumberFormat="1" applyFont="1" applyFill="1" applyBorder="1"/>
    <xf numFmtId="10" fontId="6" fillId="24" borderId="21" xfId="81" applyNumberFormat="1" applyFont="1" applyFill="1" applyBorder="1"/>
    <xf numFmtId="166" fontId="6" fillId="24" borderId="22" xfId="0" applyNumberFormat="1" applyFont="1" applyFill="1" applyBorder="1"/>
    <xf numFmtId="166" fontId="6" fillId="24" borderId="25" xfId="55" applyNumberFormat="1" applyFont="1" applyFill="1" applyBorder="1"/>
    <xf numFmtId="165" fontId="6" fillId="24" borderId="26" xfId="81" applyNumberFormat="1" applyFont="1" applyFill="1" applyBorder="1"/>
    <xf numFmtId="165" fontId="6" fillId="24" borderId="27" xfId="81" applyNumberFormat="1" applyFont="1" applyFill="1" applyBorder="1"/>
    <xf numFmtId="166" fontId="2" fillId="0" borderId="0" xfId="55" applyNumberFormat="1" applyFont="1"/>
    <xf numFmtId="0" fontId="42" fillId="25" borderId="19" xfId="0" applyFont="1" applyFill="1" applyBorder="1" applyAlignment="1">
      <alignment horizontal="center" vertical="center" wrapText="1"/>
    </xf>
    <xf numFmtId="166" fontId="29" fillId="0" borderId="23" xfId="55" applyNumberFormat="1" applyFont="1" applyBorder="1" applyAlignment="1">
      <alignment vertical="center" wrapText="1"/>
    </xf>
    <xf numFmtId="166" fontId="2" fillId="0" borderId="23" xfId="55" applyNumberFormat="1" applyBorder="1" applyAlignment="1">
      <alignment vertical="center"/>
    </xf>
    <xf numFmtId="165" fontId="10" fillId="0" borderId="23" xfId="81" applyNumberFormat="1" applyFont="1" applyBorder="1" applyAlignment="1">
      <alignment horizontal="right" vertical="center" wrapText="1"/>
    </xf>
    <xf numFmtId="166" fontId="10" fillId="0" borderId="23" xfId="55" applyNumberFormat="1" applyFont="1" applyBorder="1" applyAlignment="1">
      <alignment vertical="center" wrapText="1"/>
    </xf>
    <xf numFmtId="166" fontId="29" fillId="0" borderId="24" xfId="55" applyNumberFormat="1" applyFont="1" applyFill="1" applyBorder="1" applyAlignment="1">
      <alignment vertical="center" wrapText="1"/>
    </xf>
    <xf numFmtId="166" fontId="2" fillId="0" borderId="24" xfId="55" applyNumberFormat="1" applyFill="1" applyBorder="1" applyAlignment="1">
      <alignment vertical="center"/>
    </xf>
    <xf numFmtId="165" fontId="10" fillId="0" borderId="24" xfId="81" applyNumberFormat="1" applyFont="1" applyFill="1" applyBorder="1" applyAlignment="1">
      <alignment horizontal="right" vertical="center" wrapText="1"/>
    </xf>
    <xf numFmtId="166" fontId="10" fillId="0" borderId="24" xfId="55" applyNumberFormat="1" applyFont="1" applyFill="1" applyBorder="1" applyAlignment="1">
      <alignment vertical="center" wrapText="1"/>
    </xf>
    <xf numFmtId="166" fontId="42" fillId="25" borderId="28" xfId="55" applyNumberFormat="1" applyFont="1" applyFill="1" applyBorder="1" applyAlignment="1">
      <alignment vertical="center"/>
    </xf>
    <xf numFmtId="165" fontId="42" fillId="25" borderId="28" xfId="81" applyNumberFormat="1" applyFont="1" applyFill="1" applyBorder="1" applyAlignment="1">
      <alignment horizontal="right" vertical="center" wrapText="1"/>
    </xf>
    <xf numFmtId="166" fontId="42" fillId="25" borderId="19" xfId="55" applyNumberFormat="1" applyFont="1" applyFill="1" applyBorder="1" applyAlignment="1">
      <alignment horizontal="left"/>
    </xf>
    <xf numFmtId="0" fontId="8" fillId="0" borderId="0" xfId="0" applyFont="1" applyAlignment="1">
      <alignment wrapText="1" shrinkToFit="1"/>
    </xf>
    <xf numFmtId="0" fontId="0" fillId="0" borderId="19" xfId="0" applyBorder="1"/>
    <xf numFmtId="0" fontId="2" fillId="0" borderId="23" xfId="0" applyFont="1" applyBorder="1"/>
    <xf numFmtId="165" fontId="2" fillId="0" borderId="0" xfId="81" applyNumberFormat="1" applyFont="1" applyBorder="1"/>
    <xf numFmtId="0" fontId="2" fillId="0" borderId="29" xfId="0" applyFont="1" applyBorder="1"/>
    <xf numFmtId="0" fontId="0" fillId="0" borderId="29" xfId="0" applyBorder="1"/>
    <xf numFmtId="165" fontId="2" fillId="0" borderId="0" xfId="81" applyNumberFormat="1" applyFont="1"/>
    <xf numFmtId="0" fontId="2" fillId="26" borderId="29" xfId="0" applyFont="1" applyFill="1" applyBorder="1"/>
    <xf numFmtId="0" fontId="0" fillId="26" borderId="29" xfId="0" applyFill="1" applyBorder="1"/>
    <xf numFmtId="0" fontId="6" fillId="24" borderId="29" xfId="0" applyFont="1" applyFill="1" applyBorder="1"/>
    <xf numFmtId="0" fontId="0" fillId="24" borderId="29" xfId="0" applyFill="1" applyBorder="1"/>
    <xf numFmtId="165" fontId="0" fillId="26" borderId="29" xfId="81" applyNumberFormat="1" applyFont="1" applyFill="1" applyBorder="1" applyAlignment="1">
      <alignment shrinkToFit="1"/>
    </xf>
    <xf numFmtId="165" fontId="9" fillId="0" borderId="0" xfId="81" applyNumberFormat="1" applyFont="1" applyAlignment="1">
      <alignment shrinkToFit="1"/>
    </xf>
    <xf numFmtId="0" fontId="42" fillId="25" borderId="29" xfId="0" applyFont="1" applyFill="1" applyBorder="1" applyAlignment="1">
      <alignment horizontal="center" vertical="center" wrapText="1"/>
    </xf>
    <xf numFmtId="166" fontId="10" fillId="0" borderId="29" xfId="55" applyNumberFormat="1" applyFont="1" applyBorder="1" applyAlignment="1">
      <alignment vertical="center" wrapText="1"/>
    </xf>
    <xf numFmtId="166" fontId="2" fillId="0" borderId="29" xfId="55" applyNumberFormat="1" applyBorder="1" applyAlignment="1">
      <alignment vertical="center"/>
    </xf>
    <xf numFmtId="165" fontId="10" fillId="0" borderId="29" xfId="81" applyNumberFormat="1" applyFont="1" applyBorder="1" applyAlignment="1">
      <alignment horizontal="center" vertical="center" wrapText="1"/>
    </xf>
    <xf numFmtId="166" fontId="10" fillId="0" borderId="0" xfId="55" applyNumberFormat="1" applyFont="1" applyBorder="1" applyAlignment="1">
      <alignment wrapText="1"/>
    </xf>
    <xf numFmtId="166" fontId="2" fillId="0" borderId="0" xfId="55" applyNumberFormat="1" applyBorder="1"/>
    <xf numFmtId="165" fontId="10" fillId="0" borderId="0" xfId="81" applyNumberFormat="1" applyFont="1" applyBorder="1" applyAlignment="1">
      <alignment horizontal="right" wrapText="1"/>
    </xf>
    <xf numFmtId="0" fontId="46" fillId="25" borderId="29" xfId="74" applyFont="1" applyFill="1" applyBorder="1" applyAlignment="1">
      <alignment horizontal="center" vertical="center"/>
    </xf>
    <xf numFmtId="0" fontId="31" fillId="0" borderId="29" xfId="74" applyFont="1" applyBorder="1" applyAlignment="1">
      <alignment horizontal="center" vertical="center"/>
    </xf>
    <xf numFmtId="0" fontId="31" fillId="0" borderId="29" xfId="74" applyFont="1" applyBorder="1" applyAlignment="1">
      <alignment vertical="center"/>
    </xf>
    <xf numFmtId="3" fontId="31" fillId="0" borderId="29" xfId="74" applyNumberFormat="1" applyFont="1" applyBorder="1" applyAlignment="1">
      <alignment vertical="center"/>
    </xf>
    <xf numFmtId="10" fontId="31" fillId="0" borderId="29" xfId="82" applyNumberFormat="1" applyFont="1" applyBorder="1" applyAlignment="1">
      <alignment vertical="center"/>
    </xf>
    <xf numFmtId="0" fontId="47" fillId="25" borderId="29" xfId="74" applyFont="1" applyFill="1" applyBorder="1" applyAlignment="1">
      <alignment horizontal="center" vertical="center"/>
    </xf>
    <xf numFmtId="0" fontId="31" fillId="27" borderId="29" xfId="74" applyFont="1" applyFill="1" applyBorder="1" applyAlignment="1">
      <alignment horizontal="center" vertical="center"/>
    </xf>
    <xf numFmtId="0" fontId="31" fillId="27" borderId="29" xfId="74" applyFont="1" applyFill="1" applyBorder="1" applyAlignment="1">
      <alignment vertical="center"/>
    </xf>
    <xf numFmtId="3" fontId="31" fillId="27" borderId="29" xfId="74" applyNumberFormat="1" applyFont="1" applyFill="1" applyBorder="1" applyAlignment="1">
      <alignment vertical="center"/>
    </xf>
    <xf numFmtId="10" fontId="31" fillId="27" borderId="29" xfId="82" applyNumberFormat="1" applyFont="1" applyFill="1" applyBorder="1" applyAlignment="1">
      <alignment vertical="center"/>
    </xf>
    <xf numFmtId="0" fontId="31" fillId="0" borderId="29" xfId="74" applyFont="1" applyBorder="1"/>
    <xf numFmtId="3" fontId="1" fillId="0" borderId="29" xfId="0" applyNumberFormat="1" applyFont="1" applyBorder="1" applyAlignment="1">
      <alignment horizontal="right"/>
    </xf>
    <xf numFmtId="165" fontId="31" fillId="0" borderId="29" xfId="82" applyNumberFormat="1" applyFont="1" applyBorder="1"/>
    <xf numFmtId="165" fontId="31" fillId="0" borderId="30" xfId="82" applyNumberFormat="1" applyFont="1" applyBorder="1"/>
    <xf numFmtId="165" fontId="31" fillId="0" borderId="31" xfId="82" applyNumberFormat="1" applyFont="1" applyBorder="1"/>
    <xf numFmtId="0" fontId="31" fillId="27" borderId="29" xfId="74" applyFont="1" applyFill="1" applyBorder="1"/>
    <xf numFmtId="3" fontId="1" fillId="27" borderId="29" xfId="0" applyNumberFormat="1" applyFont="1" applyFill="1" applyBorder="1" applyAlignment="1">
      <alignment horizontal="right"/>
    </xf>
    <xf numFmtId="165" fontId="31" fillId="27" borderId="29" xfId="82" applyNumberFormat="1" applyFont="1" applyFill="1" applyBorder="1"/>
    <xf numFmtId="165" fontId="31" fillId="0" borderId="32" xfId="82" applyNumberFormat="1" applyFont="1" applyBorder="1"/>
    <xf numFmtId="165" fontId="31" fillId="0" borderId="33" xfId="82" applyNumberFormat="1" applyFont="1" applyBorder="1"/>
    <xf numFmtId="0" fontId="31" fillId="27" borderId="29" xfId="76" applyFont="1" applyFill="1" applyBorder="1"/>
    <xf numFmtId="3" fontId="31" fillId="27" borderId="29" xfId="76" applyNumberFormat="1" applyFont="1" applyFill="1" applyBorder="1"/>
    <xf numFmtId="165" fontId="31" fillId="0" borderId="34" xfId="81" applyNumberFormat="1" applyFont="1" applyBorder="1"/>
    <xf numFmtId="165" fontId="31" fillId="0" borderId="35" xfId="81" applyNumberFormat="1" applyFont="1" applyBorder="1"/>
    <xf numFmtId="0" fontId="34" fillId="24" borderId="29" xfId="76" applyFont="1" applyFill="1" applyBorder="1"/>
    <xf numFmtId="0" fontId="31" fillId="24" borderId="29" xfId="76" applyFont="1" applyFill="1" applyBorder="1"/>
    <xf numFmtId="3" fontId="40" fillId="24" borderId="29" xfId="74" applyNumberFormat="1" applyFont="1" applyFill="1" applyBorder="1"/>
    <xf numFmtId="165" fontId="40" fillId="24" borderId="29" xfId="74" applyNumberFormat="1" applyFont="1" applyFill="1" applyBorder="1"/>
    <xf numFmtId="165" fontId="40" fillId="24" borderId="29" xfId="82" applyNumberFormat="1" applyFont="1" applyFill="1" applyBorder="1"/>
    <xf numFmtId="0" fontId="1" fillId="0" borderId="29" xfId="0" applyFont="1" applyBorder="1"/>
    <xf numFmtId="0" fontId="1" fillId="27" borderId="29" xfId="0" applyFont="1" applyFill="1" applyBorder="1"/>
    <xf numFmtId="3" fontId="37" fillId="24" borderId="29" xfId="76" applyNumberFormat="1" applyFont="1" applyFill="1" applyBorder="1"/>
    <xf numFmtId="165" fontId="37" fillId="24" borderId="29" xfId="82" applyNumberFormat="1" applyFont="1" applyFill="1" applyBorder="1"/>
    <xf numFmtId="165" fontId="34" fillId="24" borderId="29" xfId="82" applyNumberFormat="1" applyFont="1" applyFill="1" applyBorder="1"/>
    <xf numFmtId="3" fontId="46" fillId="25" borderId="29" xfId="74" applyNumberFormat="1" applyFont="1" applyFill="1" applyBorder="1" applyAlignment="1">
      <alignment vertical="center"/>
    </xf>
    <xf numFmtId="9" fontId="46" fillId="25" borderId="29" xfId="82" applyFont="1" applyFill="1" applyBorder="1" applyAlignment="1">
      <alignment vertical="center"/>
    </xf>
    <xf numFmtId="165" fontId="46" fillId="25" borderId="29" xfId="74" applyNumberFormat="1" applyFont="1" applyFill="1" applyBorder="1" applyAlignment="1">
      <alignment vertical="center"/>
    </xf>
    <xf numFmtId="0" fontId="46" fillId="25" borderId="29" xfId="76" applyFont="1" applyFill="1" applyBorder="1"/>
    <xf numFmtId="3" fontId="46" fillId="25" borderId="29" xfId="74" applyNumberFormat="1" applyFont="1" applyFill="1" applyBorder="1"/>
    <xf numFmtId="165" fontId="46" fillId="25" borderId="29" xfId="74" applyNumberFormat="1" applyFont="1" applyFill="1" applyBorder="1"/>
    <xf numFmtId="165" fontId="46" fillId="25" borderId="29" xfId="82" applyNumberFormat="1" applyFont="1" applyFill="1" applyBorder="1"/>
    <xf numFmtId="9" fontId="46" fillId="25" borderId="29" xfId="82" applyFont="1" applyFill="1" applyBorder="1"/>
    <xf numFmtId="0" fontId="43" fillId="25" borderId="29" xfId="0" applyFont="1" applyFill="1" applyBorder="1"/>
    <xf numFmtId="166" fontId="43" fillId="25" borderId="29" xfId="55" applyNumberFormat="1" applyFont="1" applyFill="1" applyBorder="1" applyAlignment="1">
      <alignment horizontal="left"/>
    </xf>
    <xf numFmtId="0" fontId="42" fillId="25" borderId="29" xfId="0" applyFont="1" applyFill="1" applyBorder="1"/>
    <xf numFmtId="165" fontId="2" fillId="26" borderId="29" xfId="81" applyNumberFormat="1" applyFill="1" applyBorder="1"/>
    <xf numFmtId="165" fontId="2" fillId="26" borderId="29" xfId="81" applyNumberFormat="1" applyFill="1" applyBorder="1" applyAlignment="1">
      <alignment shrinkToFit="1"/>
    </xf>
    <xf numFmtId="166" fontId="10" fillId="0" borderId="29" xfId="55" applyNumberFormat="1" applyFont="1" applyBorder="1" applyAlignment="1">
      <alignment wrapText="1"/>
    </xf>
    <xf numFmtId="0" fontId="10" fillId="0" borderId="11" xfId="0" applyFont="1" applyBorder="1"/>
    <xf numFmtId="165" fontId="31" fillId="0" borderId="29" xfId="82" applyNumberFormat="1" applyFont="1" applyBorder="1" applyAlignment="1">
      <alignment vertical="center"/>
    </xf>
    <xf numFmtId="165" fontId="31" fillId="27" borderId="29" xfId="82" applyNumberFormat="1" applyFont="1" applyFill="1" applyBorder="1" applyAlignment="1">
      <alignment vertical="center"/>
    </xf>
    <xf numFmtId="166" fontId="43" fillId="25" borderId="29" xfId="55" applyNumberFormat="1" applyFont="1" applyFill="1" applyBorder="1" applyAlignment="1">
      <alignment horizontal="center"/>
    </xf>
    <xf numFmtId="166" fontId="43" fillId="25" borderId="12" xfId="55" applyNumberFormat="1" applyFont="1" applyFill="1" applyBorder="1" applyAlignment="1">
      <alignment horizontal="center"/>
    </xf>
    <xf numFmtId="166" fontId="43" fillId="25" borderId="10" xfId="55" applyNumberFormat="1" applyFont="1" applyFill="1" applyBorder="1" applyAlignment="1">
      <alignment horizontal="center"/>
    </xf>
    <xf numFmtId="0" fontId="43" fillId="25" borderId="10" xfId="0" applyFont="1" applyFill="1" applyBorder="1"/>
    <xf numFmtId="166" fontId="42" fillId="25" borderId="29" xfId="55" applyNumberFormat="1" applyFont="1" applyFill="1" applyBorder="1" applyAlignment="1">
      <alignment wrapText="1"/>
    </xf>
    <xf numFmtId="166" fontId="2" fillId="24" borderId="29" xfId="55" applyNumberFormat="1" applyFill="1" applyBorder="1"/>
    <xf numFmtId="10" fontId="2" fillId="24" borderId="29" xfId="81" applyNumberFormat="1" applyFont="1" applyFill="1" applyBorder="1"/>
    <xf numFmtId="166" fontId="2" fillId="24" borderId="29" xfId="0" applyNumberFormat="1" applyFont="1" applyFill="1" applyBorder="1"/>
    <xf numFmtId="165" fontId="2" fillId="24" borderId="29" xfId="81" applyNumberFormat="1" applyFont="1" applyFill="1" applyBorder="1"/>
    <xf numFmtId="166" fontId="2" fillId="0" borderId="29" xfId="55" applyNumberFormat="1" applyBorder="1"/>
    <xf numFmtId="165" fontId="10" fillId="0" borderId="29" xfId="81" applyNumberFormat="1" applyFont="1" applyBorder="1" applyAlignment="1">
      <alignment horizontal="right" wrapText="1"/>
    </xf>
    <xf numFmtId="166" fontId="43" fillId="25" borderId="29" xfId="55" applyNumberFormat="1" applyFont="1" applyFill="1" applyBorder="1"/>
    <xf numFmtId="165" fontId="43" fillId="25" borderId="29" xfId="81" applyNumberFormat="1" applyFont="1" applyFill="1" applyBorder="1" applyAlignment="1">
      <alignment horizontal="right" wrapText="1"/>
    </xf>
    <xf numFmtId="0" fontId="44" fillId="25" borderId="29" xfId="0" applyFont="1" applyFill="1" applyBorder="1"/>
    <xf numFmtId="0" fontId="49" fillId="24" borderId="29" xfId="0" applyFont="1" applyFill="1" applyBorder="1"/>
    <xf numFmtId="0" fontId="8" fillId="0" borderId="29" xfId="0" applyFont="1" applyBorder="1"/>
    <xf numFmtId="0" fontId="45" fillId="25" borderId="29" xfId="0" applyFont="1" applyFill="1" applyBorder="1"/>
    <xf numFmtId="0" fontId="8" fillId="26" borderId="29" xfId="0" applyFont="1" applyFill="1" applyBorder="1"/>
    <xf numFmtId="165" fontId="8" fillId="26" borderId="29" xfId="81" applyNumberFormat="1" applyFont="1" applyFill="1" applyBorder="1"/>
    <xf numFmtId="0" fontId="8" fillId="24" borderId="29" xfId="0" applyFont="1" applyFill="1" applyBorder="1"/>
    <xf numFmtId="166" fontId="10" fillId="0" borderId="36" xfId="55" applyNumberFormat="1" applyFont="1" applyBorder="1" applyAlignment="1">
      <alignment wrapText="1"/>
    </xf>
    <xf numFmtId="167" fontId="2" fillId="0" borderId="36" xfId="55" applyNumberFormat="1" applyBorder="1"/>
    <xf numFmtId="165" fontId="10" fillId="0" borderId="36" xfId="81" applyNumberFormat="1" applyFont="1" applyBorder="1" applyAlignment="1">
      <alignment horizontal="right" wrapText="1"/>
    </xf>
    <xf numFmtId="166" fontId="10" fillId="0" borderId="37" xfId="55" applyNumberFormat="1" applyFont="1" applyBorder="1" applyAlignment="1">
      <alignment wrapText="1"/>
    </xf>
    <xf numFmtId="167" fontId="2" fillId="0" borderId="37" xfId="55" applyNumberFormat="1" applyBorder="1"/>
    <xf numFmtId="165" fontId="10" fillId="0" borderId="37" xfId="81" applyNumberFormat="1" applyFont="1" applyBorder="1" applyAlignment="1">
      <alignment horizontal="right" wrapText="1"/>
    </xf>
    <xf numFmtId="167" fontId="43" fillId="25" borderId="29" xfId="55" applyNumberFormat="1" applyFont="1" applyFill="1" applyBorder="1"/>
    <xf numFmtId="166" fontId="10" fillId="0" borderId="36" xfId="55" applyNumberFormat="1" applyFont="1" applyBorder="1" applyAlignment="1">
      <alignment horizontal="left" wrapText="1"/>
    </xf>
    <xf numFmtId="166" fontId="10" fillId="0" borderId="37" xfId="55" applyNumberFormat="1" applyFont="1" applyBorder="1" applyAlignment="1">
      <alignment horizontal="left" wrapText="1"/>
    </xf>
    <xf numFmtId="0" fontId="34" fillId="24" borderId="38" xfId="76" applyFont="1" applyFill="1" applyBorder="1"/>
    <xf numFmtId="0" fontId="34" fillId="24" borderId="39" xfId="76" applyFont="1" applyFill="1" applyBorder="1"/>
    <xf numFmtId="0" fontId="50" fillId="0" borderId="0" xfId="77" applyFont="1" applyAlignment="1">
      <alignment vertical="top" wrapText="1"/>
    </xf>
    <xf numFmtId="0" fontId="50" fillId="0" borderId="0" xfId="77" applyFont="1" applyAlignment="1">
      <alignment vertical="top"/>
    </xf>
    <xf numFmtId="0" fontId="31" fillId="0" borderId="36" xfId="76" applyFont="1" applyBorder="1"/>
    <xf numFmtId="0" fontId="31" fillId="0" borderId="40" xfId="76" applyFont="1" applyBorder="1"/>
    <xf numFmtId="0" fontId="31" fillId="0" borderId="37" xfId="76" applyFont="1" applyBorder="1"/>
    <xf numFmtId="0" fontId="50" fillId="0" borderId="0" xfId="76" applyFont="1" applyAlignment="1">
      <alignment vertical="top"/>
    </xf>
    <xf numFmtId="0" fontId="8" fillId="0" borderId="29" xfId="76" applyFont="1" applyBorder="1"/>
    <xf numFmtId="165" fontId="51" fillId="25" borderId="29" xfId="74" applyNumberFormat="1" applyFont="1" applyFill="1" applyBorder="1" applyAlignment="1">
      <alignment vertical="center"/>
    </xf>
    <xf numFmtId="165" fontId="52" fillId="0" borderId="29" xfId="82" applyNumberFormat="1" applyFont="1" applyBorder="1" applyAlignment="1">
      <alignment vertical="center"/>
    </xf>
    <xf numFmtId="0" fontId="41" fillId="24" borderId="0" xfId="74" applyFont="1" applyFill="1" applyAlignment="1">
      <alignment horizontal="center" vertical="center"/>
    </xf>
    <xf numFmtId="166" fontId="2" fillId="0" borderId="0" xfId="55" applyNumberFormat="1" applyAlignment="1">
      <alignment horizontal="center" vertical="center"/>
    </xf>
    <xf numFmtId="166" fontId="2" fillId="0" borderId="0" xfId="55" applyNumberFormat="1" applyFont="1" applyAlignment="1">
      <alignment horizontal="center" vertical="center"/>
    </xf>
    <xf numFmtId="166" fontId="42" fillId="25" borderId="19" xfId="55" applyNumberFormat="1" applyFont="1" applyFill="1" applyBorder="1" applyAlignment="1">
      <alignment horizontal="center" vertical="center"/>
    </xf>
    <xf numFmtId="165" fontId="44" fillId="25" borderId="19" xfId="81" applyNumberFormat="1" applyFont="1" applyFill="1" applyBorder="1" applyAlignment="1">
      <alignment horizontal="center" vertical="center" shrinkToFit="1"/>
    </xf>
    <xf numFmtId="166" fontId="43" fillId="25" borderId="19" xfId="55" applyNumberFormat="1" applyFont="1" applyFill="1" applyBorder="1" applyAlignment="1">
      <alignment horizontal="center" vertical="center" wrapText="1"/>
    </xf>
    <xf numFmtId="165" fontId="44" fillId="25" borderId="19" xfId="81" applyNumberFormat="1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6" fontId="42" fillId="25" borderId="29" xfId="55" applyNumberFormat="1" applyFont="1" applyFill="1" applyBorder="1" applyAlignment="1">
      <alignment horizontal="center" vertical="center"/>
    </xf>
    <xf numFmtId="166" fontId="42" fillId="25" borderId="29" xfId="55" applyNumberFormat="1" applyFont="1" applyFill="1" applyBorder="1" applyAlignment="1">
      <alignment horizontal="center" vertical="center" wrapText="1"/>
    </xf>
    <xf numFmtId="165" fontId="45" fillId="25" borderId="29" xfId="81" applyNumberFormat="1" applyFont="1" applyFill="1" applyBorder="1" applyAlignment="1">
      <alignment horizontal="center" vertical="center" shrinkToFit="1"/>
    </xf>
    <xf numFmtId="165" fontId="45" fillId="25" borderId="29" xfId="81" applyNumberFormat="1" applyFont="1" applyFill="1" applyBorder="1" applyAlignment="1">
      <alignment horizontal="center" vertical="center" wrapText="1" shrinkToFit="1"/>
    </xf>
    <xf numFmtId="0" fontId="46" fillId="25" borderId="29" xfId="76" applyFont="1" applyFill="1" applyBorder="1" applyAlignment="1">
      <alignment horizontal="center"/>
    </xf>
    <xf numFmtId="0" fontId="47" fillId="25" borderId="29" xfId="74" applyFont="1" applyFill="1" applyBorder="1" applyAlignment="1">
      <alignment horizontal="center" vertical="center" wrapText="1"/>
    </xf>
    <xf numFmtId="0" fontId="47" fillId="25" borderId="29" xfId="74" applyFont="1" applyFill="1" applyBorder="1" applyAlignment="1">
      <alignment horizontal="center" vertical="center"/>
    </xf>
    <xf numFmtId="0" fontId="37" fillId="24" borderId="29" xfId="76" applyFont="1" applyFill="1" applyBorder="1" applyAlignment="1">
      <alignment horizontal="center"/>
    </xf>
    <xf numFmtId="0" fontId="48" fillId="25" borderId="29" xfId="76" applyFont="1" applyFill="1" applyBorder="1" applyAlignment="1">
      <alignment horizontal="center"/>
    </xf>
    <xf numFmtId="0" fontId="36" fillId="0" borderId="0" xfId="77" applyFont="1" applyAlignment="1">
      <alignment horizontal="left"/>
    </xf>
    <xf numFmtId="0" fontId="46" fillId="25" borderId="29" xfId="74" applyFont="1" applyFill="1" applyBorder="1" applyAlignment="1">
      <alignment horizontal="center" vertical="center"/>
    </xf>
    <xf numFmtId="0" fontId="35" fillId="0" borderId="0" xfId="75" applyFont="1" applyAlignment="1">
      <alignment horizontal="center" vertical="center"/>
    </xf>
    <xf numFmtId="0" fontId="35" fillId="0" borderId="0" xfId="74" applyFont="1" applyAlignment="1">
      <alignment horizontal="center" vertical="center"/>
    </xf>
    <xf numFmtId="0" fontId="46" fillId="25" borderId="29" xfId="74" applyFont="1" applyFill="1" applyBorder="1" applyAlignment="1">
      <alignment horizontal="center" vertical="center" wrapText="1"/>
    </xf>
    <xf numFmtId="0" fontId="36" fillId="0" borderId="13" xfId="77" applyFont="1" applyBorder="1" applyAlignment="1">
      <alignment horizontal="left"/>
    </xf>
    <xf numFmtId="165" fontId="44" fillId="25" borderId="29" xfId="81" applyNumberFormat="1" applyFont="1" applyFill="1" applyBorder="1" applyAlignment="1">
      <alignment horizontal="center" vertical="center" shrinkToFit="1"/>
    </xf>
    <xf numFmtId="166" fontId="43" fillId="25" borderId="29" xfId="55" applyNumberFormat="1" applyFont="1" applyFill="1" applyBorder="1" applyAlignment="1">
      <alignment horizontal="center" vertical="center" wrapText="1"/>
    </xf>
    <xf numFmtId="165" fontId="44" fillId="25" borderId="29" xfId="81" applyNumberFormat="1" applyFont="1" applyFill="1" applyBorder="1" applyAlignment="1">
      <alignment horizontal="center" vertical="center" wrapText="1" shrinkToFit="1"/>
    </xf>
    <xf numFmtId="0" fontId="36" fillId="0" borderId="0" xfId="76" applyFont="1" applyAlignment="1">
      <alignment horizontal="left"/>
    </xf>
    <xf numFmtId="0" fontId="8" fillId="0" borderId="0" xfId="76" applyFont="1" applyAlignment="1">
      <alignment horizontal="center" vertical="center" wrapText="1"/>
    </xf>
    <xf numFmtId="0" fontId="7" fillId="0" borderId="0" xfId="76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8" fillId="24" borderId="29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44" fillId="24" borderId="29" xfId="0" applyFont="1" applyFill="1" applyBorder="1" applyAlignment="1">
      <alignment horizontal="center"/>
    </xf>
    <xf numFmtId="0" fontId="49" fillId="24" borderId="29" xfId="0" applyFont="1" applyFill="1" applyBorder="1" applyAlignment="1">
      <alignment horizontal="center"/>
    </xf>
  </cellXfs>
  <cellStyles count="9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— akcent 1" xfId="7" builtinId="30" customBuiltin="1"/>
    <cellStyle name="20% — akcent 2" xfId="8" builtinId="34" customBuiltin="1"/>
    <cellStyle name="20% — akcent 3" xfId="9" builtinId="38" customBuiltin="1"/>
    <cellStyle name="20% — akcent 4" xfId="10" builtinId="42" customBuiltin="1"/>
    <cellStyle name="20% — akcent 5" xfId="11" builtinId="46" customBuiltin="1"/>
    <cellStyle name="20% — akcent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— akcent 1" xfId="19" builtinId="31" customBuiltin="1"/>
    <cellStyle name="40% — akcent 2" xfId="20" builtinId="35" customBuiltin="1"/>
    <cellStyle name="40% — akcent 3" xfId="21" builtinId="39" customBuiltin="1"/>
    <cellStyle name="40% — akcent 4" xfId="22" builtinId="43" customBuiltin="1"/>
    <cellStyle name="40% — akcent 5" xfId="23" builtinId="47" customBuiltin="1"/>
    <cellStyle name="40% — akcent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— akcent 1" xfId="31" builtinId="32" customBuiltin="1"/>
    <cellStyle name="60% — akcent 2" xfId="32" builtinId="36" customBuiltin="1"/>
    <cellStyle name="60% — akcent 3" xfId="33" builtinId="40" customBuiltin="1"/>
    <cellStyle name="60% — akcent 4" xfId="34" builtinId="44" customBuiltin="1"/>
    <cellStyle name="60% — akcent 5" xfId="35" builtinId="48" customBuiltin="1"/>
    <cellStyle name="60% — akcent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kcent 1" xfId="43" builtinId="29" customBuiltin="1"/>
    <cellStyle name="Akcent 2" xfId="44" builtinId="33" customBuiltin="1"/>
    <cellStyle name="Akcent 3" xfId="45" builtinId="37" customBuiltin="1"/>
    <cellStyle name="Akcent 4" xfId="46" builtinId="41" customBuiltin="1"/>
    <cellStyle name="Akcent 5" xfId="47" builtinId="45" customBuiltin="1"/>
    <cellStyle name="Akcent 6" xfId="48" builtinId="49" customBuiltin="1"/>
    <cellStyle name="Bad" xfId="49" xr:uid="{00000000-0005-0000-0000-000030000000}"/>
    <cellStyle name="Calculation" xfId="50" xr:uid="{00000000-0005-0000-0000-000031000000}"/>
    <cellStyle name="Check Cell" xfId="51" xr:uid="{00000000-0005-0000-0000-000032000000}"/>
    <cellStyle name="Dane wejściowe" xfId="52" builtinId="20" customBuiltin="1"/>
    <cellStyle name="Dane wyjściowe" xfId="53" builtinId="21" customBuiltin="1"/>
    <cellStyle name="Dobry" xfId="54" builtinId="26" customBuiltin="1"/>
    <cellStyle name="Dziesiętny" xfId="55" builtinId="3"/>
    <cellStyle name="Dziesiętny 2" xfId="56" xr:uid="{00000000-0005-0000-0000-000037000000}"/>
    <cellStyle name="Explanatory Text" xfId="57" xr:uid="{00000000-0005-0000-0000-000038000000}"/>
    <cellStyle name="Good" xfId="58" xr:uid="{00000000-0005-0000-0000-000039000000}"/>
    <cellStyle name="Heading 1" xfId="59" xr:uid="{00000000-0005-0000-0000-00003A000000}"/>
    <cellStyle name="Heading 2" xfId="60" xr:uid="{00000000-0005-0000-0000-00003B000000}"/>
    <cellStyle name="Heading 3" xfId="61" xr:uid="{00000000-0005-0000-0000-00003C000000}"/>
    <cellStyle name="Heading 4" xfId="62" xr:uid="{00000000-0005-0000-0000-00003D000000}"/>
    <cellStyle name="Hiperłącze" xfId="63" builtinId="8"/>
    <cellStyle name="Input" xfId="64" xr:uid="{00000000-0005-0000-0000-00003F000000}"/>
    <cellStyle name="Komórka połączona" xfId="65" builtinId="24" customBuiltin="1"/>
    <cellStyle name="Komórka zaznaczona" xfId="66" builtinId="23" customBuiltin="1"/>
    <cellStyle name="Linked Cell" xfId="67" xr:uid="{00000000-0005-0000-0000-000042000000}"/>
    <cellStyle name="Nagłówek 1" xfId="68" builtinId="16" customBuiltin="1"/>
    <cellStyle name="Nagłówek 2" xfId="69" builtinId="17" customBuiltin="1"/>
    <cellStyle name="Nagłówek 3" xfId="70" builtinId="18" customBuiltin="1"/>
    <cellStyle name="Nagłówek 4" xfId="71" builtinId="19" customBuiltin="1"/>
    <cellStyle name="Neutral" xfId="72" xr:uid="{00000000-0005-0000-0000-000047000000}"/>
    <cellStyle name="Neutralny" xfId="73" builtinId="28" customBuiltin="1"/>
    <cellStyle name="Normalny" xfId="0" builtinId="0"/>
    <cellStyle name="Normalny 2" xfId="74" xr:uid="{00000000-0005-0000-0000-00004A000000}"/>
    <cellStyle name="Normalny 2 2" xfId="75" xr:uid="{00000000-0005-0000-0000-00004B000000}"/>
    <cellStyle name="Normalny 3" xfId="76" xr:uid="{00000000-0005-0000-0000-00004C000000}"/>
    <cellStyle name="Normalny 3 2" xfId="77" xr:uid="{00000000-0005-0000-0000-00004D000000}"/>
    <cellStyle name="Note" xfId="78" xr:uid="{00000000-0005-0000-0000-00004E000000}"/>
    <cellStyle name="Obliczenia" xfId="79" builtinId="22" customBuiltin="1"/>
    <cellStyle name="Output" xfId="80" xr:uid="{00000000-0005-0000-0000-000050000000}"/>
    <cellStyle name="Procentowy" xfId="81" builtinId="5"/>
    <cellStyle name="Procentowy 2" xfId="82" xr:uid="{00000000-0005-0000-0000-000052000000}"/>
    <cellStyle name="Procentowy 2 2" xfId="83" xr:uid="{00000000-0005-0000-0000-000053000000}"/>
    <cellStyle name="Procentowy 3" xfId="84" xr:uid="{00000000-0005-0000-0000-000054000000}"/>
    <cellStyle name="Suma" xfId="85" builtinId="25" customBuiltin="1"/>
    <cellStyle name="Tekst objaśnienia" xfId="86" builtinId="53" customBuiltin="1"/>
    <cellStyle name="Tekst ostrzeżenia" xfId="87" builtinId="11" customBuiltin="1"/>
    <cellStyle name="Title" xfId="88" xr:uid="{00000000-0005-0000-0000-000058000000}"/>
    <cellStyle name="Total" xfId="89" xr:uid="{00000000-0005-0000-0000-000059000000}"/>
    <cellStyle name="Tytuł" xfId="90" builtinId="15" customBuiltin="1"/>
    <cellStyle name="Uwaga" xfId="91" builtinId="10" customBuiltin="1"/>
    <cellStyle name="Warning Text" xfId="92" xr:uid="{00000000-0005-0000-0000-00005C000000}"/>
    <cellStyle name="Zły" xfId="93" builtinId="27" customBuiltin="1"/>
  </cellStyles>
  <dxfs count="9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979ACA"/>
      <color rgb="FF5D6AAB"/>
      <color rgb="FF15448A"/>
      <color rgb="FF94CBEE"/>
      <color rgb="FF008F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i UŻYWANE JEDNOŚLADY (PTW)
PIERWSZE REJESTRACJE w PL 
LATA 2022 - 2023</a:t>
            </a:r>
          </a:p>
        </c:rich>
      </c:tx>
      <c:layout>
        <c:manualLayout>
          <c:xMode val="edge"/>
          <c:yMode val="edge"/>
          <c:x val="0.24159480064991876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39"/>
          <c:w val="0.63398349036544721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2023vs2022'!$C$10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2023vs2022'!$B$2:$M$2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2023vs2022'!$U$5:$AF$5</c:f>
              <c:numCache>
                <c:formatCode>General</c:formatCode>
                <c:ptCount val="12"/>
                <c:pt idx="0">
                  <c:v>4557</c:v>
                </c:pt>
                <c:pt idx="1">
                  <c:v>6222</c:v>
                </c:pt>
                <c:pt idx="2">
                  <c:v>11764</c:v>
                </c:pt>
                <c:pt idx="3">
                  <c:v>12045</c:v>
                </c:pt>
                <c:pt idx="4">
                  <c:v>13675</c:v>
                </c:pt>
                <c:pt idx="5">
                  <c:v>13254</c:v>
                </c:pt>
                <c:pt idx="6">
                  <c:v>12043</c:v>
                </c:pt>
                <c:pt idx="7">
                  <c:v>10344</c:v>
                </c:pt>
                <c:pt idx="8">
                  <c:v>7657</c:v>
                </c:pt>
                <c:pt idx="9">
                  <c:v>6059</c:v>
                </c:pt>
                <c:pt idx="10">
                  <c:v>5346</c:v>
                </c:pt>
                <c:pt idx="11">
                  <c:v>4253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51-4619-87A9-3CAE80F938AF}"/>
            </c:ext>
          </c:extLst>
        </c:ser>
        <c:ser>
          <c:idx val="1"/>
          <c:order val="1"/>
          <c:tx>
            <c:strRef>
              <c:f>'R_PTW 2023vs2022'!$B$10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2023vs2022'!$B$2:$M$2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2023vs2022'!$B$5:$M$5</c:f>
              <c:numCache>
                <c:formatCode>General</c:formatCode>
                <c:ptCount val="12"/>
                <c:pt idx="0">
                  <c:v>5592</c:v>
                </c:pt>
                <c:pt idx="1">
                  <c:v>6653</c:v>
                </c:pt>
                <c:pt idx="2">
                  <c:v>11811</c:v>
                </c:pt>
                <c:pt idx="3">
                  <c:v>13142</c:v>
                </c:pt>
                <c:pt idx="4">
                  <c:v>14339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51-4619-87A9-3CAE80F93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37632"/>
        <c:axId val="42462208"/>
      </c:barChart>
      <c:catAx>
        <c:axId val="4243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6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4622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37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35648154600144"/>
          <c:w val="0.12770585494994946"/>
          <c:h val="0.210837494870663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sty-maj 2022 wg pojemności silnika</a:t>
            </a:r>
          </a:p>
        </c:rich>
      </c:tx>
      <c:layout>
        <c:manualLayout>
          <c:xMode val="edge"/>
          <c:yMode val="edge"/>
          <c:x val="0.12598478852835049"/>
          <c:y val="1.38888888888888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5D6AAB"/>
              </a:solidFill>
            </c:spPr>
            <c:extLst>
              <c:ext xmlns:c16="http://schemas.microsoft.com/office/drawing/2014/chart" uri="{C3380CC4-5D6E-409C-BE32-E72D297353CC}">
                <c16:uniqueId val="{00000001-6105-44FF-A41C-622C2828E935}"/>
              </c:ext>
            </c:extLst>
          </c:dPt>
          <c:dPt>
            <c:idx val="1"/>
            <c:bubble3D val="0"/>
            <c:spPr>
              <a:solidFill>
                <a:srgbClr val="878787"/>
              </a:solidFill>
            </c:spPr>
            <c:extLst>
              <c:ext xmlns:c16="http://schemas.microsoft.com/office/drawing/2014/chart" uri="{C3380CC4-5D6E-409C-BE32-E72D297353CC}">
                <c16:uniqueId val="{00000003-6105-44FF-A41C-622C2828E935}"/>
              </c:ext>
            </c:extLst>
          </c:dPt>
          <c:dPt>
            <c:idx val="2"/>
            <c:bubble3D val="0"/>
            <c:spPr>
              <a:solidFill>
                <a:srgbClr val="979ACA"/>
              </a:solidFill>
            </c:spPr>
            <c:extLst>
              <c:ext xmlns:c16="http://schemas.microsoft.com/office/drawing/2014/chart" uri="{C3380CC4-5D6E-409C-BE32-E72D297353CC}">
                <c16:uniqueId val="{00000005-6105-44FF-A41C-622C2828E935}"/>
              </c:ext>
            </c:extLst>
          </c:dPt>
          <c:dPt>
            <c:idx val="3"/>
            <c:bubble3D val="0"/>
            <c:spPr>
              <a:solidFill>
                <a:srgbClr val="94CBEE"/>
              </a:solidFill>
            </c:spPr>
            <c:extLst>
              <c:ext xmlns:c16="http://schemas.microsoft.com/office/drawing/2014/chart" uri="{C3380CC4-5D6E-409C-BE32-E72D297353CC}">
                <c16:uniqueId val="{00000007-6105-44FF-A41C-622C2828E935}"/>
              </c:ext>
            </c:extLst>
          </c:dPt>
          <c:dPt>
            <c:idx val="4"/>
            <c:bubble3D val="0"/>
            <c:spPr>
              <a:solidFill>
                <a:srgbClr val="31ACE5"/>
              </a:solidFill>
            </c:spPr>
            <c:extLst>
              <c:ext xmlns:c16="http://schemas.microsoft.com/office/drawing/2014/chart" uri="{C3380CC4-5D6E-409C-BE32-E72D297353CC}">
                <c16:uniqueId val="{00000009-6105-44FF-A41C-622C2828E935}"/>
              </c:ext>
            </c:extLst>
          </c:dPt>
          <c:dPt>
            <c:idx val="5"/>
            <c:bubble3D val="0"/>
            <c:spPr>
              <a:solidFill>
                <a:srgbClr val="008FD4"/>
              </a:solidFill>
            </c:spPr>
            <c:extLst>
              <c:ext xmlns:c16="http://schemas.microsoft.com/office/drawing/2014/chart" uri="{C3380CC4-5D6E-409C-BE32-E72D297353CC}">
                <c16:uniqueId val="{0000000B-6105-44FF-A41C-622C2828E935}"/>
              </c:ext>
            </c:extLst>
          </c:dPt>
          <c:dPt>
            <c:idx val="6"/>
            <c:bubble3D val="0"/>
            <c:spPr>
              <a:solidFill>
                <a:srgbClr val="15448A"/>
              </a:solidFill>
            </c:spPr>
            <c:extLst>
              <c:ext xmlns:c16="http://schemas.microsoft.com/office/drawing/2014/chart" uri="{C3380CC4-5D6E-409C-BE32-E72D297353CC}">
                <c16:uniqueId val="{0000000D-6105-44FF-A41C-622C2828E935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('R_MC 2023 rankingi'!$J$6,'R_MC 2023 rankingi'!$J$11,'R_MC 2023 rankingi'!$J$16,'R_MC 2023 rankingi'!$J$21,'R_MC 2023 rankingi'!$J$26,'R_MC 2023 rankingi'!$J$31,'R_MC 2023 rankingi'!$J$36)</c:f>
              <c:strCache>
                <c:ptCount val="7"/>
                <c:pt idx="0">
                  <c:v>&lt;=125cm3</c:v>
                </c:pt>
                <c:pt idx="1">
                  <c:v>125cm3&lt;poj.sil.&lt;=250cm3</c:v>
                </c:pt>
                <c:pt idx="2">
                  <c:v>250cm3&lt;poj.sil.&lt;=500cm3</c:v>
                </c:pt>
                <c:pt idx="3">
                  <c:v>500cm3&lt;poj.sil.&lt;=750cm3</c:v>
                </c:pt>
                <c:pt idx="4">
                  <c:v>750cm3&lt;poj.sil.&lt;=1000cm3</c:v>
                </c:pt>
                <c:pt idx="5">
                  <c:v>&gt;1000cm3</c:v>
                </c:pt>
                <c:pt idx="6">
                  <c:v>Elektryczne</c:v>
                </c:pt>
              </c:strCache>
            </c:strRef>
          </c:cat>
          <c:val>
            <c:numRef>
              <c:f>('R_MC 2023 rankingi'!$M$10,'R_MC 2023 rankingi'!$M$15,'R_MC 2023 rankingi'!$M$20,'R_MC 2023 rankingi'!$M$25,'R_MC 2023 rankingi'!$M$30,'R_MC 2023 rankingi'!$M$35,'R_MC 2023 rankingi'!$M$40)</c:f>
              <c:numCache>
                <c:formatCode>#,##0</c:formatCode>
                <c:ptCount val="7"/>
                <c:pt idx="0">
                  <c:v>4704</c:v>
                </c:pt>
                <c:pt idx="1">
                  <c:v>118</c:v>
                </c:pt>
                <c:pt idx="2">
                  <c:v>1685</c:v>
                </c:pt>
                <c:pt idx="3">
                  <c:v>1443</c:v>
                </c:pt>
                <c:pt idx="4">
                  <c:v>1161</c:v>
                </c:pt>
                <c:pt idx="5">
                  <c:v>1902</c:v>
                </c:pt>
                <c:pt idx="6">
                  <c:v>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105-44FF-A41C-622C2828E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464793447717098"/>
          <c:y val="0.16807332967676564"/>
          <c:w val="0.30165864679192134"/>
          <c:h val="0.78394779165001049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 Nova" panose="020B0504020202020204" pitchFamily="34" charset="0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sty-maj 2023 wg segmentów</a:t>
            </a:r>
          </a:p>
        </c:rich>
      </c:tx>
      <c:layout>
        <c:manualLayout>
          <c:xMode val="edge"/>
          <c:yMode val="edge"/>
          <c:x val="0.1361261532449288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15448A"/>
              </a:solidFill>
            </c:spPr>
            <c:extLst>
              <c:ext xmlns:c16="http://schemas.microsoft.com/office/drawing/2014/chart" uri="{C3380CC4-5D6E-409C-BE32-E72D297353CC}">
                <c16:uniqueId val="{00000001-1DDD-45C6-966A-AEDEFDAC4B48}"/>
              </c:ext>
            </c:extLst>
          </c:dPt>
          <c:dPt>
            <c:idx val="1"/>
            <c:bubble3D val="0"/>
            <c:spPr>
              <a:solidFill>
                <a:srgbClr val="5D6AAB"/>
              </a:solidFill>
            </c:spPr>
            <c:extLst>
              <c:ext xmlns:c16="http://schemas.microsoft.com/office/drawing/2014/chart" uri="{C3380CC4-5D6E-409C-BE32-E72D297353CC}">
                <c16:uniqueId val="{00000003-1DDD-45C6-966A-AEDEFDAC4B48}"/>
              </c:ext>
            </c:extLst>
          </c:dPt>
          <c:dPt>
            <c:idx val="2"/>
            <c:bubble3D val="0"/>
            <c:spPr>
              <a:solidFill>
                <a:srgbClr val="878787"/>
              </a:solidFill>
            </c:spPr>
            <c:extLst>
              <c:ext xmlns:c16="http://schemas.microsoft.com/office/drawing/2014/chart" uri="{C3380CC4-5D6E-409C-BE32-E72D297353CC}">
                <c16:uniqueId val="{00000005-1DDD-45C6-966A-AEDEFDAC4B4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6-1DDD-45C6-966A-AEDEFDAC4B48}"/>
              </c:ext>
            </c:extLst>
          </c:dPt>
          <c:dPt>
            <c:idx val="4"/>
            <c:bubble3D val="0"/>
            <c:spPr>
              <a:solidFill>
                <a:srgbClr val="979ACA"/>
              </a:solidFill>
            </c:spPr>
            <c:extLst>
              <c:ext xmlns:c16="http://schemas.microsoft.com/office/drawing/2014/chart" uri="{C3380CC4-5D6E-409C-BE32-E72D297353CC}">
                <c16:uniqueId val="{00000008-1DDD-45C6-966A-AEDEFDAC4B48}"/>
              </c:ext>
            </c:extLst>
          </c:dPt>
          <c:dPt>
            <c:idx val="5"/>
            <c:bubble3D val="0"/>
            <c:spPr>
              <a:solidFill>
                <a:srgbClr val="94CBEE"/>
              </a:solidFill>
            </c:spPr>
            <c:extLst>
              <c:ext xmlns:c16="http://schemas.microsoft.com/office/drawing/2014/chart" uri="{C3380CC4-5D6E-409C-BE32-E72D297353CC}">
                <c16:uniqueId val="{0000000A-1DDD-45C6-966A-AEDEFDAC4B48}"/>
              </c:ext>
            </c:extLst>
          </c:dPt>
          <c:dPt>
            <c:idx val="6"/>
            <c:bubble3D val="0"/>
            <c:spPr>
              <a:solidFill>
                <a:srgbClr val="31ACE5"/>
              </a:solidFill>
            </c:spPr>
            <c:extLst>
              <c:ext xmlns:c16="http://schemas.microsoft.com/office/drawing/2014/chart" uri="{C3380CC4-5D6E-409C-BE32-E72D297353CC}">
                <c16:uniqueId val="{0000000C-1DDD-45C6-966A-AEDEFDAC4B48}"/>
              </c:ext>
            </c:extLst>
          </c:dPt>
          <c:dPt>
            <c:idx val="7"/>
            <c:bubble3D val="0"/>
            <c:spPr>
              <a:solidFill>
                <a:srgbClr val="008FD4"/>
              </a:solidFill>
            </c:spPr>
            <c:extLst>
              <c:ext xmlns:c16="http://schemas.microsoft.com/office/drawing/2014/chart" uri="{C3380CC4-5D6E-409C-BE32-E72D297353CC}">
                <c16:uniqueId val="{0000000E-1DDD-45C6-966A-AEDEFDAC4B48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F-1DDD-45C6-966A-AEDEFDAC4B48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SPORT-TOURER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2023 rankingi'!$T$10,'R_MC 2023 rankingi'!$T$15,'R_MC 2023 rankingi'!$T$20,'R_MC 2023 rankingi'!$T$25,'R_MC 2023 rankingi'!$T$30,'R_MC 2023 rankingi'!$T$35,'R_MC 2023 rankingi'!$T$40,'R_MC 2023 rankingi'!$T$45,'R_MC 2023 rankingi'!$T$46)</c:f>
              <c:numCache>
                <c:formatCode>#,##0</c:formatCode>
                <c:ptCount val="9"/>
                <c:pt idx="0">
                  <c:v>2972</c:v>
                </c:pt>
                <c:pt idx="1">
                  <c:v>987</c:v>
                </c:pt>
                <c:pt idx="2">
                  <c:v>3834</c:v>
                </c:pt>
                <c:pt idx="3">
                  <c:v>118</c:v>
                </c:pt>
                <c:pt idx="4">
                  <c:v>439</c:v>
                </c:pt>
                <c:pt idx="5">
                  <c:v>1117</c:v>
                </c:pt>
                <c:pt idx="6">
                  <c:v>2771</c:v>
                </c:pt>
                <c:pt idx="7">
                  <c:v>660</c:v>
                </c:pt>
                <c:pt idx="8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DDD-45C6-966A-AEDEFDAC4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sty-maj 2022 wg segmentów</a:t>
            </a:r>
          </a:p>
        </c:rich>
      </c:tx>
      <c:layout>
        <c:manualLayout>
          <c:xMode val="edge"/>
          <c:yMode val="edge"/>
          <c:x val="0.1553256445353969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15448A"/>
              </a:solidFill>
            </c:spPr>
            <c:extLst>
              <c:ext xmlns:c16="http://schemas.microsoft.com/office/drawing/2014/chart" uri="{C3380CC4-5D6E-409C-BE32-E72D297353CC}">
                <c16:uniqueId val="{00000001-00D5-424F-ADE8-8A3AAB4C7910}"/>
              </c:ext>
            </c:extLst>
          </c:dPt>
          <c:dPt>
            <c:idx val="1"/>
            <c:bubble3D val="0"/>
            <c:spPr>
              <a:solidFill>
                <a:srgbClr val="5D6AAB"/>
              </a:solidFill>
            </c:spPr>
            <c:extLst>
              <c:ext xmlns:c16="http://schemas.microsoft.com/office/drawing/2014/chart" uri="{C3380CC4-5D6E-409C-BE32-E72D297353CC}">
                <c16:uniqueId val="{00000003-00D5-424F-ADE8-8A3AAB4C7910}"/>
              </c:ext>
            </c:extLst>
          </c:dPt>
          <c:dPt>
            <c:idx val="2"/>
            <c:bubble3D val="0"/>
            <c:spPr>
              <a:solidFill>
                <a:srgbClr val="878787"/>
              </a:solidFill>
            </c:spPr>
            <c:extLst>
              <c:ext xmlns:c16="http://schemas.microsoft.com/office/drawing/2014/chart" uri="{C3380CC4-5D6E-409C-BE32-E72D297353CC}">
                <c16:uniqueId val="{00000005-00D5-424F-ADE8-8A3AAB4C791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6-00D5-424F-ADE8-8A3AAB4C7910}"/>
              </c:ext>
            </c:extLst>
          </c:dPt>
          <c:dPt>
            <c:idx val="4"/>
            <c:bubble3D val="0"/>
            <c:spPr>
              <a:solidFill>
                <a:srgbClr val="979ACA"/>
              </a:solidFill>
            </c:spPr>
            <c:extLst>
              <c:ext xmlns:c16="http://schemas.microsoft.com/office/drawing/2014/chart" uri="{C3380CC4-5D6E-409C-BE32-E72D297353CC}">
                <c16:uniqueId val="{00000008-00D5-424F-ADE8-8A3AAB4C7910}"/>
              </c:ext>
            </c:extLst>
          </c:dPt>
          <c:dPt>
            <c:idx val="5"/>
            <c:bubble3D val="0"/>
            <c:spPr>
              <a:solidFill>
                <a:srgbClr val="94CBEE"/>
              </a:solidFill>
            </c:spPr>
            <c:extLst>
              <c:ext xmlns:c16="http://schemas.microsoft.com/office/drawing/2014/chart" uri="{C3380CC4-5D6E-409C-BE32-E72D297353CC}">
                <c16:uniqueId val="{0000000A-00D5-424F-ADE8-8A3AAB4C7910}"/>
              </c:ext>
            </c:extLst>
          </c:dPt>
          <c:dPt>
            <c:idx val="6"/>
            <c:bubble3D val="0"/>
            <c:spPr>
              <a:solidFill>
                <a:srgbClr val="31ACE5"/>
              </a:solidFill>
            </c:spPr>
            <c:extLst>
              <c:ext xmlns:c16="http://schemas.microsoft.com/office/drawing/2014/chart" uri="{C3380CC4-5D6E-409C-BE32-E72D297353CC}">
                <c16:uniqueId val="{0000000C-00D5-424F-ADE8-8A3AAB4C7910}"/>
              </c:ext>
            </c:extLst>
          </c:dPt>
          <c:dPt>
            <c:idx val="7"/>
            <c:bubble3D val="0"/>
            <c:spPr>
              <a:solidFill>
                <a:srgbClr val="008FD4"/>
              </a:solidFill>
            </c:spPr>
            <c:extLst>
              <c:ext xmlns:c16="http://schemas.microsoft.com/office/drawing/2014/chart" uri="{C3380CC4-5D6E-409C-BE32-E72D297353CC}">
                <c16:uniqueId val="{0000000E-00D5-424F-ADE8-8A3AAB4C7910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F-00D5-424F-ADE8-8A3AAB4C7910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SPORT-TOURER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2023 rankingi'!$U$10,'R_MC 2023 rankingi'!$U$15,'R_MC 2023 rankingi'!$U$20,'R_MC 2023 rankingi'!$U$25,'R_MC 2023 rankingi'!$U$30,'R_MC 2023 rankingi'!$U$35,'R_MC 2023 rankingi'!$U$40,'R_MC 2023 rankingi'!$U$45,'R_MC 2023 rankingi'!$U$46)</c:f>
              <c:numCache>
                <c:formatCode>#,##0</c:formatCode>
                <c:ptCount val="9"/>
                <c:pt idx="0">
                  <c:v>2669</c:v>
                </c:pt>
                <c:pt idx="1">
                  <c:v>1082</c:v>
                </c:pt>
                <c:pt idx="2">
                  <c:v>3361</c:v>
                </c:pt>
                <c:pt idx="3">
                  <c:v>54</c:v>
                </c:pt>
                <c:pt idx="4">
                  <c:v>360</c:v>
                </c:pt>
                <c:pt idx="5">
                  <c:v>799</c:v>
                </c:pt>
                <c:pt idx="6">
                  <c:v>2258</c:v>
                </c:pt>
                <c:pt idx="7">
                  <c:v>617</c:v>
                </c:pt>
                <c:pt idx="8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0D5-424F-ADE8-8A3AAB4C79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PIERWSZE REJESTRACJE W POLSCE 
LATA 2021 - 2023</a:t>
            </a:r>
          </a:p>
        </c:rich>
      </c:tx>
      <c:layout>
        <c:manualLayout>
          <c:xMode val="edge"/>
          <c:yMode val="edge"/>
          <c:x val="0.12306657122405155"/>
          <c:y val="4.07986111111111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368481212663516E-2"/>
          <c:y val="0.2369797693373854"/>
          <c:w val="0.75190370514606097"/>
          <c:h val="0.64583497577661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20223s2022'!$A$7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20223s2022'!$B$3:$M$3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20223s2022'!$B$6:$M$6</c:f>
              <c:numCache>
                <c:formatCode>General</c:formatCode>
                <c:ptCount val="12"/>
                <c:pt idx="0">
                  <c:v>649</c:v>
                </c:pt>
                <c:pt idx="1">
                  <c:v>863</c:v>
                </c:pt>
                <c:pt idx="2">
                  <c:v>807</c:v>
                </c:pt>
                <c:pt idx="3">
                  <c:v>811</c:v>
                </c:pt>
                <c:pt idx="4">
                  <c:v>1953</c:v>
                </c:pt>
                <c:pt idx="5">
                  <c:v>2303</c:v>
                </c:pt>
                <c:pt idx="6">
                  <c:v>2338</c:v>
                </c:pt>
                <c:pt idx="7">
                  <c:v>1964</c:v>
                </c:pt>
                <c:pt idx="8">
                  <c:v>1552</c:v>
                </c:pt>
                <c:pt idx="9">
                  <c:v>952</c:v>
                </c:pt>
                <c:pt idx="10">
                  <c:v>1104</c:v>
                </c:pt>
                <c:pt idx="11">
                  <c:v>3044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F2-409E-9611-B27070DA0DB3}"/>
            </c:ext>
          </c:extLst>
        </c:ser>
        <c:ser>
          <c:idx val="3"/>
          <c:order val="1"/>
          <c:tx>
            <c:strRef>
              <c:f>'R_nowe MP 20223s2022'!$A$8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MP 20223s2022'!$B$8:$M$8</c:f>
              <c:numCache>
                <c:formatCode>General</c:formatCode>
                <c:ptCount val="12"/>
                <c:pt idx="0">
                  <c:v>355</c:v>
                </c:pt>
                <c:pt idx="1">
                  <c:v>496</c:v>
                </c:pt>
                <c:pt idx="2">
                  <c:v>1041</c:v>
                </c:pt>
                <c:pt idx="3">
                  <c:v>1207</c:v>
                </c:pt>
                <c:pt idx="4">
                  <c:v>1469</c:v>
                </c:pt>
                <c:pt idx="5">
                  <c:v>1513</c:v>
                </c:pt>
                <c:pt idx="6">
                  <c:v>1390</c:v>
                </c:pt>
                <c:pt idx="7">
                  <c:v>1276</c:v>
                </c:pt>
                <c:pt idx="8">
                  <c:v>965</c:v>
                </c:pt>
                <c:pt idx="9">
                  <c:v>697</c:v>
                </c:pt>
                <c:pt idx="10">
                  <c:v>562</c:v>
                </c:pt>
                <c:pt idx="11">
                  <c:v>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F2-409E-9611-B27070DA0DB3}"/>
            </c:ext>
          </c:extLst>
        </c:ser>
        <c:ser>
          <c:idx val="2"/>
          <c:order val="2"/>
          <c:tx>
            <c:strRef>
              <c:f>'R_nowe MP 20223s2022'!$A$9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20223s2022'!$B$3:$M$3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20223s2022'!$B$9:$M$9</c:f>
              <c:numCache>
                <c:formatCode>General</c:formatCode>
                <c:ptCount val="12"/>
                <c:pt idx="0">
                  <c:v>440</c:v>
                </c:pt>
                <c:pt idx="1">
                  <c:v>501</c:v>
                </c:pt>
                <c:pt idx="2">
                  <c:v>912</c:v>
                </c:pt>
                <c:pt idx="3">
                  <c:v>1115</c:v>
                </c:pt>
                <c:pt idx="4">
                  <c:v>1291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F2-409E-9611-B27070DA0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99136"/>
        <c:axId val="40313216"/>
      </c:barChart>
      <c:catAx>
        <c:axId val="4029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1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31321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2991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628764624760894"/>
          <c:y val="0.45052192694663162"/>
          <c:w val="7.3059448077464895E-2"/>
          <c:h val="0.221354713473315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- 1 REJESTRACJE W POLSCE 
I-V</a:t>
            </a:r>
            <a:r>
              <a:rPr lang="pl-PL" baseline="0"/>
              <a:t> </a:t>
            </a:r>
            <a:r>
              <a:rPr lang="pl-PL"/>
              <a:t>2022 - 2023</a:t>
            </a:r>
          </a:p>
        </c:rich>
      </c:tx>
      <c:layout>
        <c:manualLayout>
          <c:xMode val="edge"/>
          <c:yMode val="edge"/>
          <c:x val="0.15212574938199838"/>
          <c:y val="2.68398268398268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04277440483083"/>
          <c:y val="0.20259765954451545"/>
          <c:w val="0.67114240584453178"/>
          <c:h val="0.69090996716462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20223s2022'!$A$8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9828486204325128E-3"/>
                  <c:y val="1.02478099328493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4D-4549-A41D-FA34C98B50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20223s2022'!$N$3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20223s2022'!$F$14</c:f>
              <c:numCache>
                <c:formatCode>_-* #\ ##0\ _z_ł_-;\-* #\ ##0\ _z_ł_-;_-* "-"??\ _z_ł_-;_-@_-</c:formatCode>
                <c:ptCount val="1"/>
                <c:pt idx="0">
                  <c:v>4568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4D-4549-A41D-FA34C98B501A}"/>
            </c:ext>
          </c:extLst>
        </c:ser>
        <c:ser>
          <c:idx val="2"/>
          <c:order val="1"/>
          <c:tx>
            <c:strRef>
              <c:f>'R_nowe MP 20223s2022'!$A$9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219985085756898E-3"/>
                  <c:y val="-2.571496744725091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4D-4549-A41D-FA34C98B501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20223s2022'!$N$3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20223s2022'!$N$9</c:f>
              <c:numCache>
                <c:formatCode>General</c:formatCode>
                <c:ptCount val="1"/>
                <c:pt idx="0">
                  <c:v>4259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4D-4549-A41D-FA34C98B5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376576"/>
        <c:axId val="40384000"/>
      </c:barChart>
      <c:catAx>
        <c:axId val="4037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8400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038400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76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51752423564499"/>
          <c:y val="0.46060606060606063"/>
          <c:w val="0.12005965697240861"/>
          <c:h val="0.141991341991341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UŻYWANE JEDNOŚLADY (PTW)
PIERWSZE REJESTRACJE w PL 
LATA 2022 - 2023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83"/>
          <c:w val="0.63398349036544766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2023vs2022'!$C$10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2023vs2022'!$B$2:$M$2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2023vs2022'!$U$5:$AF$5</c:f>
              <c:numCache>
                <c:formatCode>General</c:formatCode>
                <c:ptCount val="12"/>
                <c:pt idx="0">
                  <c:v>3346</c:v>
                </c:pt>
                <c:pt idx="1">
                  <c:v>4450</c:v>
                </c:pt>
                <c:pt idx="2">
                  <c:v>7895</c:v>
                </c:pt>
                <c:pt idx="3">
                  <c:v>7963</c:v>
                </c:pt>
                <c:pt idx="4">
                  <c:v>8794</c:v>
                </c:pt>
                <c:pt idx="5">
                  <c:v>8500</c:v>
                </c:pt>
                <c:pt idx="6">
                  <c:v>7938</c:v>
                </c:pt>
                <c:pt idx="7">
                  <c:v>6742</c:v>
                </c:pt>
                <c:pt idx="8">
                  <c:v>5223</c:v>
                </c:pt>
                <c:pt idx="9">
                  <c:v>4186</c:v>
                </c:pt>
                <c:pt idx="10">
                  <c:v>3848</c:v>
                </c:pt>
                <c:pt idx="11">
                  <c:v>3010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A7-4AB5-AE26-2D5258898D35}"/>
            </c:ext>
          </c:extLst>
        </c:ser>
        <c:ser>
          <c:idx val="1"/>
          <c:order val="1"/>
          <c:tx>
            <c:strRef>
              <c:f>'R_PTW USED 2023vs2022'!$B$10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2023vs2022'!$B$2:$M$2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2023vs2022'!$B$5:$M$5</c:f>
              <c:numCache>
                <c:formatCode>General</c:formatCode>
                <c:ptCount val="12"/>
                <c:pt idx="0">
                  <c:v>4026</c:v>
                </c:pt>
                <c:pt idx="1">
                  <c:v>4628</c:v>
                </c:pt>
                <c:pt idx="2">
                  <c:v>7765</c:v>
                </c:pt>
                <c:pt idx="3">
                  <c:v>8450</c:v>
                </c:pt>
                <c:pt idx="4">
                  <c:v>9428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7-4AB5-AE26-2D5258898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38496"/>
        <c:axId val="40540032"/>
      </c:barChart>
      <c:catAx>
        <c:axId val="4053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40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54003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38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1681772079375035"/>
          <c:w val="0.12770585494994946"/>
          <c:h val="0.20289720422115376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UŻYWANE JEDNOŚLADY (PTW)
PIERWSZE REJESTRACJE w PL 
I-V</a:t>
            </a:r>
            <a:r>
              <a:rPr lang="pl-PL" baseline="0"/>
              <a:t> </a:t>
            </a:r>
            <a:r>
              <a:rPr lang="pl-PL"/>
              <a:t>2022 - 2023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2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2023vs2022'!$F$10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4088530298917647E-3"/>
                  <c:y val="-1.242149038674553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06-45BF-A08F-14857393769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2023vs2022'!$N$2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2023vs2022'!$F$13</c:f>
              <c:numCache>
                <c:formatCode>_-* #\ ##0\ _z_ł_-;\-* #\ ##0\ _z_ł_-;_-* "-"??\ _z_ł_-;_-@_-</c:formatCode>
                <c:ptCount val="1"/>
                <c:pt idx="0">
                  <c:v>32448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06-45BF-A08F-14857393769F}"/>
            </c:ext>
          </c:extLst>
        </c:ser>
        <c:ser>
          <c:idx val="2"/>
          <c:order val="1"/>
          <c:tx>
            <c:strRef>
              <c:f>'R_PTW USED 2023vs2022'!$E$10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100637238678967E-4"/>
                  <c:y val="1.98731452583152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06-45BF-A08F-14857393769F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2023vs2022'!$N$2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2023vs2022'!$N$5</c:f>
              <c:numCache>
                <c:formatCode>General</c:formatCode>
                <c:ptCount val="1"/>
                <c:pt idx="0">
                  <c:v>34297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06-45BF-A08F-148573937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604032"/>
        <c:axId val="40607104"/>
      </c:barChart>
      <c:catAx>
        <c:axId val="4060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7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6071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4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17276288739764"/>
          <c:y val="0.44502095132845237"/>
          <c:w val="0.10591133004926112"/>
          <c:h val="0.1602440484413132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UŻYWANYCH JEDNOŚLADÓW (PTW)
I-V 2023</a:t>
            </a:r>
          </a:p>
        </c:rich>
      </c:tx>
      <c:layout>
        <c:manualLayout>
          <c:xMode val="edge"/>
          <c:yMode val="edge"/>
          <c:x val="0.23155418758873614"/>
          <c:y val="3.16673730231313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748690768464561"/>
          <c:y val="0.23159595139804751"/>
          <c:w val="0.42940510166913509"/>
          <c:h val="0.65722950141638636"/>
        </c:manualLayout>
      </c:layout>
      <c:pieChart>
        <c:varyColors val="1"/>
        <c:ser>
          <c:idx val="1"/>
          <c:order val="0"/>
          <c:tx>
            <c:strRef>
              <c:f>'R_PTW USED 2023vs2022'!$N$2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008FD4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15448A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5AF-4A13-9BC9-AF622DCCC2A6}"/>
              </c:ext>
            </c:extLst>
          </c:dPt>
          <c:dPt>
            <c:idx val="1"/>
            <c:bubble3D val="0"/>
            <c:spPr>
              <a:solidFill>
                <a:srgbClr val="94CBEE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5AF-4A13-9BC9-AF622DCCC2A6}"/>
              </c:ext>
            </c:extLst>
          </c:dPt>
          <c:dLbls>
            <c:dLbl>
              <c:idx val="1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5AF-4A13-9BC9-AF622DCCC2A6}"/>
                </c:ext>
              </c:extLst>
            </c:dLbl>
            <c:spPr>
              <a:ln>
                <a:solidFill>
                  <a:schemeClr val="accent1"/>
                </a:solidFill>
              </a:ln>
            </c:spPr>
            <c:txPr>
              <a:bodyPr vertOverflow="overflow" horzOverflow="overflow" wrap="none" lIns="108000" tIns="72000" rIns="108000" bIns="72000">
                <a:spAutoFit/>
              </a:bodyPr>
              <a:lstStyle/>
              <a:p>
                <a:pPr>
                  <a:defRPr sz="1000"/>
                </a:pPr>
                <a:endParaRPr lang="pl-PL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</c15:spPr>
              </c:ext>
            </c:extLst>
          </c:dLbls>
          <c:cat>
            <c:strRef>
              <c:f>'R_PTW USED 2023vs2022'!$A$3:$A$4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USED 2023vs2022'!$O$3:$O$4</c:f>
              <c:numCache>
                <c:formatCode>0.0%</c:formatCode>
                <c:ptCount val="2"/>
                <c:pt idx="0">
                  <c:v>0.8459340467096248</c:v>
                </c:pt>
                <c:pt idx="1">
                  <c:v>0.15406595329037526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5AF-4A13-9BC9-AF622DCCC2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  <c:spPr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Nova" panose="020B0504020202020204" pitchFamily="34" charset="0"/>
                <a:ea typeface="Arial"/>
                <a:cs typeface="Arial"/>
              </a:defRPr>
            </a:pPr>
            <a:r>
              <a:rPr lang="pl-PL" b="0">
                <a:latin typeface="Arial Nova" panose="020B0504020202020204" pitchFamily="34" charset="0"/>
              </a:rPr>
              <a:t>MOTOCYKLE - PIERWSZE REJESTRACJE W POLSCE 
ROK 2023</a:t>
            </a:r>
          </a:p>
        </c:rich>
      </c:tx>
      <c:layout>
        <c:manualLayout>
          <c:xMode val="edge"/>
          <c:yMode val="edge"/>
          <c:x val="0.178387888139177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3465727736492"/>
          <c:y val="0.23177142275854176"/>
          <c:w val="0.83828460102281033"/>
          <c:h val="0.651043322355454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2023'!$A$11</c:f>
              <c:strCache>
                <c:ptCount val="1"/>
                <c:pt idx="0">
                  <c:v>UŻYWANE MC** 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2023'!$B$4:$M$4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2023'!$B$11:$M$11</c:f>
              <c:numCache>
                <c:formatCode>General</c:formatCode>
                <c:ptCount val="12"/>
                <c:pt idx="0">
                  <c:v>3346</c:v>
                </c:pt>
                <c:pt idx="1">
                  <c:v>3853</c:v>
                </c:pt>
                <c:pt idx="2">
                  <c:v>6614</c:v>
                </c:pt>
                <c:pt idx="3">
                  <c:v>7235</c:v>
                </c:pt>
                <c:pt idx="4">
                  <c:v>7965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F8-41EE-A3B6-0465FC36E426}"/>
            </c:ext>
          </c:extLst>
        </c:ser>
        <c:ser>
          <c:idx val="0"/>
          <c:order val="1"/>
          <c:tx>
            <c:strRef>
              <c:f>'R_MC&amp;MP struktura 2023'!$A$10</c:f>
              <c:strCache>
                <c:ptCount val="1"/>
                <c:pt idx="0">
                  <c:v>NOWE MC* 2023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2023'!$B$4:$M$4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2023'!$B$10:$M$10</c:f>
              <c:numCache>
                <c:formatCode>General</c:formatCode>
                <c:ptCount val="12"/>
                <c:pt idx="0">
                  <c:v>1126</c:v>
                </c:pt>
                <c:pt idx="1">
                  <c:v>1524</c:v>
                </c:pt>
                <c:pt idx="2">
                  <c:v>3134</c:v>
                </c:pt>
                <c:pt idx="3">
                  <c:v>3577</c:v>
                </c:pt>
                <c:pt idx="4">
                  <c:v>3620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893888"/>
        <c:axId val="41895808"/>
      </c:barChart>
      <c:lineChart>
        <c:grouping val="standard"/>
        <c:varyColors val="0"/>
        <c:ser>
          <c:idx val="2"/>
          <c:order val="2"/>
          <c:tx>
            <c:strRef>
              <c:f>'R_MC&amp;MP struktura 2023'!$A$8</c:f>
              <c:strCache>
                <c:ptCount val="1"/>
                <c:pt idx="0">
                  <c:v>RAZEM MC 2022</c:v>
                </c:pt>
              </c:strCache>
            </c:strRef>
          </c:tx>
          <c:spPr>
            <a:ln w="25400">
              <a:solidFill>
                <a:srgbClr val="979ACA"/>
              </a:solidFill>
              <a:prstDash val="solid"/>
            </a:ln>
          </c:spPr>
          <c:marker>
            <c:symbol val="none"/>
          </c:marker>
          <c:val>
            <c:numRef>
              <c:f>'R_MC&amp;MP struktura 2023'!$B$8:$M$8</c:f>
              <c:numCache>
                <c:formatCode>General</c:formatCode>
                <c:ptCount val="12"/>
                <c:pt idx="0">
                  <c:v>3711</c:v>
                </c:pt>
                <c:pt idx="1">
                  <c:v>5086</c:v>
                </c:pt>
                <c:pt idx="2">
                  <c:v>9524</c:v>
                </c:pt>
                <c:pt idx="3">
                  <c:v>9670</c:v>
                </c:pt>
                <c:pt idx="4">
                  <c:v>10850</c:v>
                </c:pt>
                <c:pt idx="5">
                  <c:v>10312</c:v>
                </c:pt>
                <c:pt idx="6">
                  <c:v>9286</c:v>
                </c:pt>
                <c:pt idx="7">
                  <c:v>7724</c:v>
                </c:pt>
                <c:pt idx="8">
                  <c:v>5734</c:v>
                </c:pt>
                <c:pt idx="9">
                  <c:v>4597</c:v>
                </c:pt>
                <c:pt idx="10">
                  <c:v>4033</c:v>
                </c:pt>
                <c:pt idx="11">
                  <c:v>3256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93888"/>
        <c:axId val="41895808"/>
      </c:lineChart>
      <c:catAx>
        <c:axId val="4189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5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8958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38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055962334605081"/>
          <c:y val="0.26609876157211126"/>
          <c:w val="0.29331047460436033"/>
          <c:h val="0.212267832748432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 Nova" panose="020B0504020202020204" pitchFamily="34" charset="0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MOTOROWERY - PIERWSZE REJESTRACJE W POLSCE 
ROK 2023</a:t>
            </a:r>
          </a:p>
        </c:rich>
      </c:tx>
      <c:layout>
        <c:manualLayout>
          <c:xMode val="edge"/>
          <c:yMode val="edge"/>
          <c:x val="0.15384600289449799"/>
          <c:y val="3.3766320611197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73890540800443"/>
          <c:y val="0.19369986264613023"/>
          <c:w val="0.82130538509426532"/>
          <c:h val="0.6894181082701452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2023'!$A$26</c:f>
              <c:strCache>
                <c:ptCount val="1"/>
                <c:pt idx="0">
                  <c:v>UŻYWANE MP** 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2023'!$B$4:$M$4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2023'!$B$26:$M$26</c:f>
              <c:numCache>
                <c:formatCode>General</c:formatCode>
                <c:ptCount val="12"/>
                <c:pt idx="0">
                  <c:v>680</c:v>
                </c:pt>
                <c:pt idx="1">
                  <c:v>775</c:v>
                </c:pt>
                <c:pt idx="2">
                  <c:v>1151</c:v>
                </c:pt>
                <c:pt idx="3">
                  <c:v>1215</c:v>
                </c:pt>
                <c:pt idx="4">
                  <c:v>1463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74-45BD-B832-D3A6485A7BF7}"/>
            </c:ext>
          </c:extLst>
        </c:ser>
        <c:ser>
          <c:idx val="0"/>
          <c:order val="1"/>
          <c:tx>
            <c:strRef>
              <c:f>'R_MC&amp;MP struktura 2023'!$A$25</c:f>
              <c:strCache>
                <c:ptCount val="1"/>
                <c:pt idx="0">
                  <c:v>NOWE MP* 2023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2023'!$B$4:$M$4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2023'!$B$25:$M$25</c:f>
              <c:numCache>
                <c:formatCode>General</c:formatCode>
                <c:ptCount val="12"/>
                <c:pt idx="0">
                  <c:v>440</c:v>
                </c:pt>
                <c:pt idx="1">
                  <c:v>501</c:v>
                </c:pt>
                <c:pt idx="2">
                  <c:v>912</c:v>
                </c:pt>
                <c:pt idx="3">
                  <c:v>1115</c:v>
                </c:pt>
                <c:pt idx="4">
                  <c:v>1291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905152"/>
        <c:axId val="41907328"/>
      </c:barChart>
      <c:lineChart>
        <c:grouping val="standard"/>
        <c:varyColors val="0"/>
        <c:ser>
          <c:idx val="2"/>
          <c:order val="2"/>
          <c:tx>
            <c:strRef>
              <c:f>'R_MC&amp;MP struktura 2023'!$A$23</c:f>
              <c:strCache>
                <c:ptCount val="1"/>
                <c:pt idx="0">
                  <c:v>RAZEM MP 2022</c:v>
                </c:pt>
              </c:strCache>
            </c:strRef>
          </c:tx>
          <c:spPr>
            <a:ln w="25400">
              <a:solidFill>
                <a:srgbClr val="979ACA"/>
              </a:solidFill>
              <a:prstDash val="solid"/>
            </a:ln>
          </c:spPr>
          <c:marker>
            <c:symbol val="none"/>
          </c:marker>
          <c:val>
            <c:numRef>
              <c:f>'R_MC&amp;MP struktura 2023'!$B$23:$M$23</c:f>
              <c:numCache>
                <c:formatCode>General</c:formatCode>
                <c:ptCount val="12"/>
                <c:pt idx="0">
                  <c:v>846</c:v>
                </c:pt>
                <c:pt idx="1">
                  <c:v>1136</c:v>
                </c:pt>
                <c:pt idx="2">
                  <c:v>2240</c:v>
                </c:pt>
                <c:pt idx="3">
                  <c:v>2375</c:v>
                </c:pt>
                <c:pt idx="4">
                  <c:v>2825</c:v>
                </c:pt>
                <c:pt idx="5">
                  <c:v>2942</c:v>
                </c:pt>
                <c:pt idx="6">
                  <c:v>2757</c:v>
                </c:pt>
                <c:pt idx="7">
                  <c:v>2620</c:v>
                </c:pt>
                <c:pt idx="8">
                  <c:v>1923</c:v>
                </c:pt>
                <c:pt idx="9">
                  <c:v>1462</c:v>
                </c:pt>
                <c:pt idx="10">
                  <c:v>1313</c:v>
                </c:pt>
                <c:pt idx="11">
                  <c:v>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05152"/>
        <c:axId val="41907328"/>
      </c:lineChart>
      <c:catAx>
        <c:axId val="4190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4190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90732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41905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036701833562165"/>
          <c:y val="0.24243820251644474"/>
          <c:w val="0.27986917523160071"/>
          <c:h val="0.166233902290876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ova" panose="020B0504020202020204" pitchFamily="34" charset="0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I UŻYWANE JEDNOŚLADY (PTW)
PIERWSZE REJESTRACJE w PL 
I-V 2022 - 2023</a:t>
            </a:r>
          </a:p>
        </c:rich>
      </c:tx>
      <c:layout>
        <c:manualLayout>
          <c:xMode val="edge"/>
          <c:yMode val="edge"/>
          <c:x val="0.22372855655748797"/>
          <c:y val="3.53983041210904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84"/>
          <c:w val="0.56745973104773162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2023vs2022'!$F$10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0691802580471211E-3"/>
                  <c:y val="-2.767491946480696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AE-4D5C-9152-EA173C026B7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2023vs2022'!$N$2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2023vs2022'!$F$13</c:f>
              <c:numCache>
                <c:formatCode>_-* #\ ##0\ _z_ł_-;\-* #\ ##0\ _z_ł_-;_-* "-"??\ _z_ł_-;_-@_-</c:formatCode>
                <c:ptCount val="1"/>
                <c:pt idx="0">
                  <c:v>48263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E-4D5C-9152-EA173C026B79}"/>
            </c:ext>
          </c:extLst>
        </c:ser>
        <c:ser>
          <c:idx val="2"/>
          <c:order val="1"/>
          <c:tx>
            <c:strRef>
              <c:f>'R_PTW 2023vs2022'!$E$10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736345375239058E-3"/>
                  <c:y val="-6.2761214585661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AE-4D5C-9152-EA173C026B7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2023vs2022'!$N$2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2023vs2022'!$E$13</c:f>
              <c:numCache>
                <c:formatCode>_-* #\ ##0\ _z_ł_-;\-* #\ ##0\ _z_ł_-;_-* "-"??\ _z_ł_-;_-@_-</c:formatCode>
                <c:ptCount val="1"/>
                <c:pt idx="0">
                  <c:v>51537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AE-4D5C-9152-EA173C026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33895296"/>
        <c:axId val="160219904"/>
      </c:barChart>
      <c:catAx>
        <c:axId val="13389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0219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2199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38952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945916243228216"/>
          <c:y val="0.44895581034826787"/>
          <c:w val="0.10591133004926112"/>
          <c:h val="0.1995938665561541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i UŻYWANYCH JEDNOŚLADÓW (PTW)
I-V 2023</a:t>
            </a:r>
          </a:p>
        </c:rich>
      </c:tx>
      <c:layout>
        <c:manualLayout>
          <c:xMode val="edge"/>
          <c:yMode val="edge"/>
          <c:x val="0.23155418758873614"/>
          <c:y val="3.16673730231313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748690768464561"/>
          <c:y val="0.23159595139804751"/>
          <c:w val="0.42940510166913509"/>
          <c:h val="0.65722950141638636"/>
        </c:manualLayout>
      </c:layout>
      <c:pieChart>
        <c:varyColors val="1"/>
        <c:ser>
          <c:idx val="1"/>
          <c:order val="0"/>
          <c:tx>
            <c:strRef>
              <c:f>'R_PTW 2023vs2022'!$N$2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008FD4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15448A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7041-448F-97B1-4786BA1EDC04}"/>
              </c:ext>
            </c:extLst>
          </c:dPt>
          <c:dPt>
            <c:idx val="1"/>
            <c:bubble3D val="0"/>
            <c:spPr>
              <a:solidFill>
                <a:srgbClr val="94CBEE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7041-448F-97B1-4786BA1EDC04}"/>
              </c:ext>
            </c:extLst>
          </c:dPt>
          <c:dLbls>
            <c:dLbl>
              <c:idx val="1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041-448F-97B1-4786BA1EDC04}"/>
                </c:ext>
              </c:extLst>
            </c:dLbl>
            <c:spPr>
              <a:ln>
                <a:solidFill>
                  <a:schemeClr val="accent1"/>
                </a:solidFill>
              </a:ln>
            </c:spPr>
            <c:txPr>
              <a:bodyPr vertOverflow="overflow" horzOverflow="overflow" wrap="none" lIns="108000" tIns="72000" rIns="108000" bIns="72000">
                <a:spAutoFit/>
              </a:bodyPr>
              <a:lstStyle/>
              <a:p>
                <a:pPr>
                  <a:defRPr sz="1000"/>
                </a:pPr>
                <a:endParaRPr lang="pl-PL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</c15:spPr>
              </c:ext>
            </c:extLst>
          </c:dLbls>
          <c:cat>
            <c:strRef>
              <c:f>'R_PTW 2023vs2022'!$A$3:$A$4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2023vs2022'!$O$3:$O$4</c:f>
              <c:numCache>
                <c:formatCode>0.0%</c:formatCode>
                <c:ptCount val="2"/>
                <c:pt idx="0">
                  <c:v>0.81483206240176964</c:v>
                </c:pt>
                <c:pt idx="1">
                  <c:v>0.18516793759823039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041-448F-97B1-4786BA1EDC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  <c:spPr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 JEDNOŚLADY (PTW)
PIERWSZE REJESTRACJE w PL 
LATA 2022 - 2023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61"/>
          <c:w val="0.63398349036544743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NEW 2023vs2022'!$C$10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2023vs2022'!$B$2:$M$2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2023vs2022'!$U$5:$AF$5</c:f>
              <c:numCache>
                <c:formatCode>General</c:formatCode>
                <c:ptCount val="12"/>
                <c:pt idx="0">
                  <c:v>1211</c:v>
                </c:pt>
                <c:pt idx="1">
                  <c:v>1772</c:v>
                </c:pt>
                <c:pt idx="2">
                  <c:v>3869</c:v>
                </c:pt>
                <c:pt idx="3">
                  <c:v>4082</c:v>
                </c:pt>
                <c:pt idx="4">
                  <c:v>4881</c:v>
                </c:pt>
                <c:pt idx="5">
                  <c:v>4754</c:v>
                </c:pt>
                <c:pt idx="6">
                  <c:v>4105</c:v>
                </c:pt>
                <c:pt idx="7">
                  <c:v>3602</c:v>
                </c:pt>
                <c:pt idx="8">
                  <c:v>2434</c:v>
                </c:pt>
                <c:pt idx="9">
                  <c:v>1873</c:v>
                </c:pt>
                <c:pt idx="10">
                  <c:v>1498</c:v>
                </c:pt>
                <c:pt idx="11">
                  <c:v>1243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86-4BD1-9CF2-0EF5784C4138}"/>
            </c:ext>
          </c:extLst>
        </c:ser>
        <c:ser>
          <c:idx val="1"/>
          <c:order val="1"/>
          <c:tx>
            <c:strRef>
              <c:f>'R_PTW NEW 2023vs2022'!$B$10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2023vs2022'!$B$2:$M$2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2023vs2022'!$B$5:$M$5</c:f>
              <c:numCache>
                <c:formatCode>General</c:formatCode>
                <c:ptCount val="12"/>
                <c:pt idx="0">
                  <c:v>1566</c:v>
                </c:pt>
                <c:pt idx="1">
                  <c:v>2025</c:v>
                </c:pt>
                <c:pt idx="2">
                  <c:v>4046</c:v>
                </c:pt>
                <c:pt idx="3">
                  <c:v>4692</c:v>
                </c:pt>
                <c:pt idx="4">
                  <c:v>4911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86-4BD1-9CF2-0EF5784C4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352512"/>
        <c:axId val="242354048"/>
      </c:barChart>
      <c:catAx>
        <c:axId val="24235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4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235404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2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4247911488939989"/>
          <c:w val="0.12770585494994946"/>
          <c:h val="0.2241894099520745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 JEDNOŚLADY (PTW)
PIERWSZE REJESTRACJE w PL 
I-V 2022 - 2023</a:t>
            </a:r>
          </a:p>
        </c:rich>
      </c:tx>
      <c:layout>
        <c:manualLayout>
          <c:xMode val="edge"/>
          <c:yMode val="edge"/>
          <c:x val="0.26649507543922263"/>
          <c:y val="3.53982812768284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8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2023vs2022'!$F$10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7478235376462977E-3"/>
                  <c:y val="9.03896580325586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CA-403A-9CDA-06EEB6B6BBA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2023vs2022'!$N$2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2023vs2022'!$F$13</c:f>
              <c:numCache>
                <c:formatCode>_-* #\ ##0\ _z_ł_-;\-* #\ ##0\ _z_ł_-;_-* "-"??\ _z_ł_-;_-@_-</c:formatCode>
                <c:ptCount val="1"/>
                <c:pt idx="0">
                  <c:v>15815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CA-403A-9CDA-06EEB6B6BBA2}"/>
            </c:ext>
          </c:extLst>
        </c:ser>
        <c:ser>
          <c:idx val="2"/>
          <c:order val="1"/>
          <c:tx>
            <c:strRef>
              <c:f>'R_PTW NEW 2023vs2022'!$E$10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840863438097646E-3"/>
                  <c:y val="-1.20341902374955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CA-403A-9CDA-06EEB6B6BBA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2023vs2022'!$N$2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2023vs2022'!$N$5</c:f>
              <c:numCache>
                <c:formatCode>General</c:formatCode>
                <c:ptCount val="1"/>
                <c:pt idx="0">
                  <c:v>17240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CA-403A-9CDA-06EEB6B6B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49279616"/>
        <c:axId val="251855232"/>
      </c:barChart>
      <c:catAx>
        <c:axId val="24927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51855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185523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92796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512418706282398"/>
          <c:y val="0.40350999984651043"/>
          <c:w val="0.11246473501157184"/>
          <c:h val="0.2368427192215008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JEDNOŚLADÓW (PTW)
I-V 2023</a:t>
            </a:r>
          </a:p>
        </c:rich>
      </c:tx>
      <c:layout>
        <c:manualLayout>
          <c:xMode val="edge"/>
          <c:yMode val="edge"/>
          <c:x val="0.23155418758873614"/>
          <c:y val="3.16673730231313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748690768464561"/>
          <c:y val="0.23159595139804751"/>
          <c:w val="0.42940510166913509"/>
          <c:h val="0.65722950141638636"/>
        </c:manualLayout>
      </c:layout>
      <c:pieChart>
        <c:varyColors val="1"/>
        <c:ser>
          <c:idx val="1"/>
          <c:order val="0"/>
          <c:tx>
            <c:strRef>
              <c:f>'R_PTW NEW 2023vs2022'!$N$2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008FD4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15448A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CED7-485D-BA09-3134C6CB4FC9}"/>
              </c:ext>
            </c:extLst>
          </c:dPt>
          <c:dPt>
            <c:idx val="1"/>
            <c:bubble3D val="0"/>
            <c:spPr>
              <a:solidFill>
                <a:srgbClr val="94CBEE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CED7-485D-BA09-3134C6CB4FC9}"/>
              </c:ext>
            </c:extLst>
          </c:dPt>
          <c:dLbls>
            <c:dLbl>
              <c:idx val="1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ED7-485D-BA09-3134C6CB4FC9}"/>
                </c:ext>
              </c:extLst>
            </c:dLbl>
            <c:spPr>
              <a:ln>
                <a:solidFill>
                  <a:schemeClr val="accent1"/>
                </a:solidFill>
              </a:ln>
            </c:spPr>
            <c:txPr>
              <a:bodyPr vertOverflow="overflow" horzOverflow="overflow" wrap="none" lIns="108000" tIns="72000" rIns="108000" bIns="72000">
                <a:spAutoFit/>
              </a:bodyPr>
              <a:lstStyle/>
              <a:p>
                <a:pPr>
                  <a:defRPr sz="1000"/>
                </a:pPr>
                <a:endParaRPr lang="pl-PL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</c15:spPr>
              </c:ext>
            </c:extLst>
          </c:dLbls>
          <c:cat>
            <c:strRef>
              <c:f>'R_PTW NEW 2023vs2022'!$A$3:$A$4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NEW 2023vs2022'!$O$3:$O$4</c:f>
              <c:numCache>
                <c:formatCode>0.0%</c:formatCode>
                <c:ptCount val="2"/>
                <c:pt idx="0">
                  <c:v>0.75295823665893269</c:v>
                </c:pt>
                <c:pt idx="1">
                  <c:v>0.24704176334106728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ED7-485D-BA09-3134C6CB4F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  <c:spPr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LATA 2021 - 2023</a:t>
            </a:r>
          </a:p>
        </c:rich>
      </c:tx>
      <c:layout>
        <c:manualLayout>
          <c:xMode val="edge"/>
          <c:yMode val="edge"/>
          <c:x val="0.20155078192614886"/>
          <c:y val="3.1331592689295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271446934724646E-2"/>
          <c:y val="0.23759791122715404"/>
          <c:w val="0.75814068274691548"/>
          <c:h val="0.644908616187989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2023vs2022'!$A$7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79AC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2023vs2022'!$B$3:$M$3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2023vs2022'!$B$7:$M$7</c:f>
              <c:numCache>
                <c:formatCode>General</c:formatCode>
                <c:ptCount val="12"/>
                <c:pt idx="0">
                  <c:v>410</c:v>
                </c:pt>
                <c:pt idx="1">
                  <c:v>906</c:v>
                </c:pt>
                <c:pt idx="2">
                  <c:v>2223</c:v>
                </c:pt>
                <c:pt idx="3">
                  <c:v>2884</c:v>
                </c:pt>
                <c:pt idx="4">
                  <c:v>2963</c:v>
                </c:pt>
                <c:pt idx="5">
                  <c:v>2848</c:v>
                </c:pt>
                <c:pt idx="6">
                  <c:v>2423</c:v>
                </c:pt>
                <c:pt idx="7">
                  <c:v>1894</c:v>
                </c:pt>
                <c:pt idx="8">
                  <c:v>1461</c:v>
                </c:pt>
                <c:pt idx="9">
                  <c:v>1186</c:v>
                </c:pt>
                <c:pt idx="10">
                  <c:v>1071</c:v>
                </c:pt>
                <c:pt idx="11">
                  <c:v>1310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01-44E1-B1AD-B7417D5E748F}"/>
            </c:ext>
          </c:extLst>
        </c:ser>
        <c:ser>
          <c:idx val="3"/>
          <c:order val="1"/>
          <c:tx>
            <c:strRef>
              <c:f>'R_nowe MC 2023vs2022'!$A$8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MC 2023vs2022'!$B$8:$M$8</c:f>
              <c:numCache>
                <c:formatCode>General</c:formatCode>
                <c:ptCount val="12"/>
                <c:pt idx="0">
                  <c:v>856</c:v>
                </c:pt>
                <c:pt idx="1">
                  <c:v>1276</c:v>
                </c:pt>
                <c:pt idx="2">
                  <c:v>2828</c:v>
                </c:pt>
                <c:pt idx="3">
                  <c:v>2875</c:v>
                </c:pt>
                <c:pt idx="4">
                  <c:v>3412</c:v>
                </c:pt>
                <c:pt idx="5">
                  <c:v>3241</c:v>
                </c:pt>
                <c:pt idx="6">
                  <c:v>2715</c:v>
                </c:pt>
                <c:pt idx="7">
                  <c:v>2326</c:v>
                </c:pt>
                <c:pt idx="8">
                  <c:v>1469</c:v>
                </c:pt>
                <c:pt idx="9">
                  <c:v>1176</c:v>
                </c:pt>
                <c:pt idx="10">
                  <c:v>936</c:v>
                </c:pt>
                <c:pt idx="11">
                  <c:v>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01-44E1-B1AD-B7417D5E748F}"/>
            </c:ext>
          </c:extLst>
        </c:ser>
        <c:ser>
          <c:idx val="2"/>
          <c:order val="2"/>
          <c:tx>
            <c:strRef>
              <c:f>'R_nowe MC 2023vs2022'!$A$9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2023vs2022'!$B$3:$M$3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2023vs2022'!$B$9:$M$9</c:f>
              <c:numCache>
                <c:formatCode>General</c:formatCode>
                <c:ptCount val="12"/>
                <c:pt idx="0">
                  <c:v>1126</c:v>
                </c:pt>
                <c:pt idx="1">
                  <c:v>1524</c:v>
                </c:pt>
                <c:pt idx="2">
                  <c:v>3134</c:v>
                </c:pt>
                <c:pt idx="3">
                  <c:v>3577</c:v>
                </c:pt>
                <c:pt idx="4">
                  <c:v>3620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01-44E1-B1AD-B7417D5E7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827008"/>
        <c:axId val="620828544"/>
      </c:barChart>
      <c:catAx>
        <c:axId val="62082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8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82854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7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318613268899928"/>
          <c:y val="0.44821583986074848"/>
          <c:w val="7.44188806816376E-2"/>
          <c:h val="0.2219321148825065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I-V</a:t>
            </a:r>
          </a:p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2022 - 2023</a:t>
            </a:r>
          </a:p>
        </c:rich>
      </c:tx>
      <c:layout>
        <c:manualLayout>
          <c:xMode val="edge"/>
          <c:yMode val="edge"/>
          <c:x val="0.11742047784380437"/>
          <c:y val="3.37662859424458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36060309465419"/>
          <c:y val="0.19740284776132275"/>
          <c:w val="0.68243393342204528"/>
          <c:h val="0.69610477894782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2023vs2022'!$A$8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7079011355449758E-3"/>
                  <c:y val="2.84339270987460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09-4D51-82A0-99CD35A9204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2023vs2022'!$N$3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2023vs2022'!$F$14</c:f>
              <c:numCache>
                <c:formatCode>_-* #\ ##0\ _z_ł_-;\-* #\ ##0\ _z_ł_-;_-* "-"??\ _z_ł_-;_-@_-</c:formatCode>
                <c:ptCount val="1"/>
                <c:pt idx="0">
                  <c:v>11247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09-4D51-82A0-99CD35A92041}"/>
            </c:ext>
          </c:extLst>
        </c:ser>
        <c:ser>
          <c:idx val="2"/>
          <c:order val="1"/>
          <c:tx>
            <c:strRef>
              <c:f>'R_nowe MC 2023vs2022'!$A$9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485558021664503E-2"/>
                  <c:y val="-7.16365454525938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09-4D51-82A0-99CD35A9204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2023vs2022'!$N$3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2023vs2022'!$N$9</c:f>
              <c:numCache>
                <c:formatCode>General</c:formatCode>
                <c:ptCount val="1"/>
                <c:pt idx="0">
                  <c:v>12981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09-4D51-82A0-99CD35A92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39848192"/>
        <c:axId val="39851520"/>
      </c:barChart>
      <c:catAx>
        <c:axId val="3984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515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985152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481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098169546988436"/>
          <c:y val="0.48225108225108226"/>
          <c:w val="0.10550476644964835"/>
          <c:h val="0.1177489177489177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0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sty-maj 2023 wg pojemności silnika</a:t>
            </a:r>
          </a:p>
        </c:rich>
      </c:tx>
      <c:layout>
        <c:manualLayout>
          <c:xMode val="edge"/>
          <c:yMode val="edge"/>
          <c:x val="9.0626544752231863E-2"/>
          <c:y val="0"/>
        </c:manualLayout>
      </c:layout>
      <c:overlay val="0"/>
      <c:spPr>
        <a:effectLst>
          <a:softEdge rad="0"/>
        </a:effectLst>
      </c:spPr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5D6AAB"/>
              </a:solidFill>
            </c:spPr>
            <c:extLst>
              <c:ext xmlns:c16="http://schemas.microsoft.com/office/drawing/2014/chart" uri="{C3380CC4-5D6E-409C-BE32-E72D297353CC}">
                <c16:uniqueId val="{00000001-35EB-491F-B943-8FF4723F8089}"/>
              </c:ext>
            </c:extLst>
          </c:dPt>
          <c:dPt>
            <c:idx val="1"/>
            <c:bubble3D val="0"/>
            <c:spPr>
              <a:solidFill>
                <a:srgbClr val="878787"/>
              </a:solidFill>
            </c:spPr>
            <c:extLst>
              <c:ext xmlns:c16="http://schemas.microsoft.com/office/drawing/2014/chart" uri="{C3380CC4-5D6E-409C-BE32-E72D297353CC}">
                <c16:uniqueId val="{00000003-35EB-491F-B943-8FF4723F8089}"/>
              </c:ext>
            </c:extLst>
          </c:dPt>
          <c:dPt>
            <c:idx val="2"/>
            <c:bubble3D val="0"/>
            <c:spPr>
              <a:solidFill>
                <a:srgbClr val="979ACA"/>
              </a:solidFill>
            </c:spPr>
            <c:extLst>
              <c:ext xmlns:c16="http://schemas.microsoft.com/office/drawing/2014/chart" uri="{C3380CC4-5D6E-409C-BE32-E72D297353CC}">
                <c16:uniqueId val="{00000005-35EB-491F-B943-8FF4723F8089}"/>
              </c:ext>
            </c:extLst>
          </c:dPt>
          <c:dPt>
            <c:idx val="3"/>
            <c:bubble3D val="0"/>
            <c:spPr>
              <a:solidFill>
                <a:srgbClr val="94CBEE"/>
              </a:solidFill>
            </c:spPr>
            <c:extLst>
              <c:ext xmlns:c16="http://schemas.microsoft.com/office/drawing/2014/chart" uri="{C3380CC4-5D6E-409C-BE32-E72D297353CC}">
                <c16:uniqueId val="{00000007-35EB-491F-B943-8FF4723F8089}"/>
              </c:ext>
            </c:extLst>
          </c:dPt>
          <c:dPt>
            <c:idx val="4"/>
            <c:bubble3D val="0"/>
            <c:spPr>
              <a:solidFill>
                <a:srgbClr val="31ACE5"/>
              </a:solidFill>
            </c:spPr>
            <c:extLst>
              <c:ext xmlns:c16="http://schemas.microsoft.com/office/drawing/2014/chart" uri="{C3380CC4-5D6E-409C-BE32-E72D297353CC}">
                <c16:uniqueId val="{00000009-35EB-491F-B943-8FF4723F8089}"/>
              </c:ext>
            </c:extLst>
          </c:dPt>
          <c:dPt>
            <c:idx val="5"/>
            <c:bubble3D val="0"/>
            <c:spPr>
              <a:solidFill>
                <a:srgbClr val="008FD4"/>
              </a:solidFill>
            </c:spPr>
            <c:extLst>
              <c:ext xmlns:c16="http://schemas.microsoft.com/office/drawing/2014/chart" uri="{C3380CC4-5D6E-409C-BE32-E72D297353CC}">
                <c16:uniqueId val="{0000000B-35EB-491F-B943-8FF4723F8089}"/>
              </c:ext>
            </c:extLst>
          </c:dPt>
          <c:dPt>
            <c:idx val="6"/>
            <c:bubble3D val="0"/>
            <c:spPr>
              <a:solidFill>
                <a:srgbClr val="15448A"/>
              </a:solidFill>
            </c:spPr>
            <c:extLst>
              <c:ext xmlns:c16="http://schemas.microsoft.com/office/drawing/2014/chart" uri="{C3380CC4-5D6E-409C-BE32-E72D297353CC}">
                <c16:uniqueId val="{0000000D-35EB-491F-B943-8FF4723F8089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('R_MC 2023 rankingi'!$J$6,'R_MC 2023 rankingi'!$J$11,'R_MC 2023 rankingi'!$J$16,'R_MC 2023 rankingi'!$J$21,'R_MC 2023 rankingi'!$J$26,'R_MC 2023 rankingi'!$J$31,'R_MC 2023 rankingi'!$J$36)</c:f>
              <c:strCache>
                <c:ptCount val="7"/>
                <c:pt idx="0">
                  <c:v>&lt;=125cm3</c:v>
                </c:pt>
                <c:pt idx="1">
                  <c:v>125cm3&lt;poj.sil.&lt;=250cm3</c:v>
                </c:pt>
                <c:pt idx="2">
                  <c:v>250cm3&lt;poj.sil.&lt;=500cm3</c:v>
                </c:pt>
                <c:pt idx="3">
                  <c:v>500cm3&lt;poj.sil.&lt;=750cm3</c:v>
                </c:pt>
                <c:pt idx="4">
                  <c:v>750cm3&lt;poj.sil.&lt;=1000cm3</c:v>
                </c:pt>
                <c:pt idx="5">
                  <c:v>&gt;1000cm3</c:v>
                </c:pt>
                <c:pt idx="6">
                  <c:v>Elektryczne</c:v>
                </c:pt>
              </c:strCache>
            </c:strRef>
          </c:cat>
          <c:val>
            <c:numRef>
              <c:f>('R_MC 2023 rankingi'!$L$10,'R_MC 2023 rankingi'!$L$15,'R_MC 2023 rankingi'!$L$20,'R_MC 2023 rankingi'!$L$25,'R_MC 2023 rankingi'!$L$30,'R_MC 2023 rankingi'!$L$35,'R_MC 2023 rankingi'!$L$40)</c:f>
              <c:numCache>
                <c:formatCode>#,##0</c:formatCode>
                <c:ptCount val="7"/>
                <c:pt idx="0">
                  <c:v>5091</c:v>
                </c:pt>
                <c:pt idx="1">
                  <c:v>101</c:v>
                </c:pt>
                <c:pt idx="2">
                  <c:v>1686</c:v>
                </c:pt>
                <c:pt idx="3">
                  <c:v>1717</c:v>
                </c:pt>
                <c:pt idx="4">
                  <c:v>1755</c:v>
                </c:pt>
                <c:pt idx="5">
                  <c:v>2422</c:v>
                </c:pt>
                <c:pt idx="6">
                  <c:v>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5EB-491F-B943-8FF4723F80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783822476735865"/>
          <c:y val="0.12579963218883353"/>
          <c:w val="0.3260975225438158"/>
          <c:h val="0.77335761601228414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 Nova" panose="020B0504020202020204" pitchFamily="34" charset="0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85724</xdr:colOff>
      <xdr:row>1</xdr:row>
      <xdr:rowOff>57150</xdr:rowOff>
    </xdr:from>
    <xdr:to>
      <xdr:col>7</xdr:col>
      <xdr:colOff>267461</xdr:colOff>
      <xdr:row>6</xdr:row>
      <xdr:rowOff>2988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4088C578-0AF3-E142-BCF7-EE73EAB9AB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0349" y="219075"/>
          <a:ext cx="3229737" cy="7554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5090817" name="Chart 1">
          <a:extLst>
            <a:ext uri="{FF2B5EF4-FFF2-40B4-BE49-F238E27FC236}">
              <a16:creationId xmlns:a16="http://schemas.microsoft.com/office/drawing/2014/main" id="{00000000-0008-0000-0100-000001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5090818" name="Chart 2">
          <a:extLst>
            <a:ext uri="{FF2B5EF4-FFF2-40B4-BE49-F238E27FC236}">
              <a16:creationId xmlns:a16="http://schemas.microsoft.com/office/drawing/2014/main" id="{00000000-0008-0000-0100-000002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600075</xdr:colOff>
      <xdr:row>14</xdr:row>
      <xdr:rowOff>9525</xdr:rowOff>
    </xdr:from>
    <xdr:to>
      <xdr:col>16</xdr:col>
      <xdr:colOff>582083</xdr:colOff>
      <xdr:row>34</xdr:row>
      <xdr:rowOff>38100</xdr:rowOff>
    </xdr:to>
    <xdr:graphicFrame macro="">
      <xdr:nvGraphicFramePr>
        <xdr:cNvPr id="5090819" name="Chart 3">
          <a:extLst>
            <a:ext uri="{FF2B5EF4-FFF2-40B4-BE49-F238E27FC236}">
              <a16:creationId xmlns:a16="http://schemas.microsoft.com/office/drawing/2014/main" id="{00000000-0008-0000-0100-000003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038864" name="Chart 1">
          <a:extLst>
            <a:ext uri="{FF2B5EF4-FFF2-40B4-BE49-F238E27FC236}">
              <a16:creationId xmlns:a16="http://schemas.microsoft.com/office/drawing/2014/main" id="{00000000-0008-0000-0200-000050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038865" name="Chart 2">
          <a:extLst>
            <a:ext uri="{FF2B5EF4-FFF2-40B4-BE49-F238E27FC236}">
              <a16:creationId xmlns:a16="http://schemas.microsoft.com/office/drawing/2014/main" id="{00000000-0008-0000-0200-000051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581024</xdr:colOff>
      <xdr:row>14</xdr:row>
      <xdr:rowOff>0</xdr:rowOff>
    </xdr:from>
    <xdr:to>
      <xdr:col>16</xdr:col>
      <xdr:colOff>296333</xdr:colOff>
      <xdr:row>34</xdr:row>
      <xdr:rowOff>28575</xdr:rowOff>
    </xdr:to>
    <xdr:graphicFrame macro="">
      <xdr:nvGraphicFramePr>
        <xdr:cNvPr id="6038866" name="Chart 3">
          <a:extLst>
            <a:ext uri="{FF2B5EF4-FFF2-40B4-BE49-F238E27FC236}">
              <a16:creationId xmlns:a16="http://schemas.microsoft.com/office/drawing/2014/main" id="{00000000-0008-0000-0200-000052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87945</xdr:colOff>
      <xdr:row>16</xdr:row>
      <xdr:rowOff>60157</xdr:rowOff>
    </xdr:from>
    <xdr:to>
      <xdr:col>9</xdr:col>
      <xdr:colOff>38171</xdr:colOff>
      <xdr:row>38</xdr:row>
      <xdr:rowOff>145883</xdr:rowOff>
    </xdr:to>
    <xdr:graphicFrame macro="">
      <xdr:nvGraphicFramePr>
        <xdr:cNvPr id="8082433" name="Chart 1">
          <a:extLst>
            <a:ext uri="{FF2B5EF4-FFF2-40B4-BE49-F238E27FC236}">
              <a16:creationId xmlns:a16="http://schemas.microsoft.com/office/drawing/2014/main" id="{00000000-0008-0000-0300-000001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81643</xdr:colOff>
      <xdr:row>16</xdr:row>
      <xdr:rowOff>65012</xdr:rowOff>
    </xdr:from>
    <xdr:to>
      <xdr:col>15</xdr:col>
      <xdr:colOff>106287</xdr:colOff>
      <xdr:row>39</xdr:row>
      <xdr:rowOff>11037</xdr:rowOff>
    </xdr:to>
    <xdr:graphicFrame macro="">
      <xdr:nvGraphicFramePr>
        <xdr:cNvPr id="8082434" name="Chart 2">
          <a:extLst>
            <a:ext uri="{FF2B5EF4-FFF2-40B4-BE49-F238E27FC236}">
              <a16:creationId xmlns:a16="http://schemas.microsoft.com/office/drawing/2014/main" id="{00000000-0008-0000-0300-000002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47624</xdr:colOff>
      <xdr:row>44</xdr:row>
      <xdr:rowOff>23814</xdr:rowOff>
    </xdr:from>
    <xdr:to>
      <xdr:col>15</xdr:col>
      <xdr:colOff>552449</xdr:colOff>
      <xdr:row>61</xdr:row>
      <xdr:rowOff>71439</xdr:rowOff>
    </xdr:to>
    <xdr:graphicFrame macro="">
      <xdr:nvGraphicFramePr>
        <xdr:cNvPr id="4" name="Wykres 2">
          <a:extLst>
            <a:ext uri="{FF2B5EF4-FFF2-40B4-BE49-F238E27FC236}">
              <a16:creationId xmlns:a16="http://schemas.microsoft.com/office/drawing/2014/main" id="{6DF44A0D-2166-4CB3-B781-ED28C71F96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785812</xdr:colOff>
      <xdr:row>62</xdr:row>
      <xdr:rowOff>142875</xdr:rowOff>
    </xdr:from>
    <xdr:to>
      <xdr:col>15</xdr:col>
      <xdr:colOff>233362</xdr:colOff>
      <xdr:row>79</xdr:row>
      <xdr:rowOff>133350</xdr:rowOff>
    </xdr:to>
    <xdr:graphicFrame macro="">
      <xdr:nvGraphicFramePr>
        <xdr:cNvPr id="5" name="Wykres 2">
          <a:extLst>
            <a:ext uri="{FF2B5EF4-FFF2-40B4-BE49-F238E27FC236}">
              <a16:creationId xmlns:a16="http://schemas.microsoft.com/office/drawing/2014/main" id="{18CDAF0E-6BEB-477D-BD72-E18C59ACD9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190500</xdr:colOff>
      <xdr:row>47</xdr:row>
      <xdr:rowOff>142875</xdr:rowOff>
    </xdr:from>
    <xdr:to>
      <xdr:col>23</xdr:col>
      <xdr:colOff>438150</xdr:colOff>
      <xdr:row>64</xdr:row>
      <xdr:rowOff>133351</xdr:rowOff>
    </xdr:to>
    <xdr:graphicFrame macro="">
      <xdr:nvGraphicFramePr>
        <xdr:cNvPr id="6" name="Wykres 3">
          <a:extLst>
            <a:ext uri="{FF2B5EF4-FFF2-40B4-BE49-F238E27FC236}">
              <a16:creationId xmlns:a16="http://schemas.microsoft.com/office/drawing/2014/main" id="{AA2998DF-B22A-4E7C-A562-6430F8AE31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0</xdr:colOff>
      <xdr:row>65</xdr:row>
      <xdr:rowOff>23813</xdr:rowOff>
    </xdr:from>
    <xdr:to>
      <xdr:col>24</xdr:col>
      <xdr:colOff>28575</xdr:colOff>
      <xdr:row>82</xdr:row>
      <xdr:rowOff>14288</xdr:rowOff>
    </xdr:to>
    <xdr:graphicFrame macro="">
      <xdr:nvGraphicFramePr>
        <xdr:cNvPr id="7" name="Wykres 3">
          <a:extLst>
            <a:ext uri="{FF2B5EF4-FFF2-40B4-BE49-F238E27FC236}">
              <a16:creationId xmlns:a16="http://schemas.microsoft.com/office/drawing/2014/main" id="{66D6061C-7C2F-4E95-A36D-66E596BCB7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14</xdr:row>
      <xdr:rowOff>152400</xdr:rowOff>
    </xdr:from>
    <xdr:to>
      <xdr:col>9</xdr:col>
      <xdr:colOff>9525</xdr:colOff>
      <xdr:row>37</xdr:row>
      <xdr:rowOff>85725</xdr:rowOff>
    </xdr:to>
    <xdr:graphicFrame macro="">
      <xdr:nvGraphicFramePr>
        <xdr:cNvPr id="10239" name="Chart 1">
          <a:extLst>
            <a:ext uri="{FF2B5EF4-FFF2-40B4-BE49-F238E27FC236}">
              <a16:creationId xmlns:a16="http://schemas.microsoft.com/office/drawing/2014/main" id="{00000000-0008-0000-0500-0000FF2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109056" name="Chart 2">
          <a:extLst>
            <a:ext uri="{FF2B5EF4-FFF2-40B4-BE49-F238E27FC236}">
              <a16:creationId xmlns:a16="http://schemas.microsoft.com/office/drawing/2014/main" id="{00000000-0008-0000-0500-000000BC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101319" name="Chart 1">
          <a:extLst>
            <a:ext uri="{FF2B5EF4-FFF2-40B4-BE49-F238E27FC236}">
              <a16:creationId xmlns:a16="http://schemas.microsoft.com/office/drawing/2014/main" id="{00000000-0008-0000-0700-000047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101320" name="Chart 2">
          <a:extLst>
            <a:ext uri="{FF2B5EF4-FFF2-40B4-BE49-F238E27FC236}">
              <a16:creationId xmlns:a16="http://schemas.microsoft.com/office/drawing/2014/main" id="{00000000-0008-0000-0700-000048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101321" name="Chart 3">
          <a:extLst>
            <a:ext uri="{FF2B5EF4-FFF2-40B4-BE49-F238E27FC236}">
              <a16:creationId xmlns:a16="http://schemas.microsoft.com/office/drawing/2014/main" id="{00000000-0008-0000-0700-000049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781050</xdr:colOff>
      <xdr:row>0</xdr:row>
      <xdr:rowOff>152400</xdr:rowOff>
    </xdr:from>
    <xdr:to>
      <xdr:col>24</xdr:col>
      <xdr:colOff>400050</xdr:colOff>
      <xdr:row>20</xdr:row>
      <xdr:rowOff>142875</xdr:rowOff>
    </xdr:to>
    <xdr:graphicFrame macro="">
      <xdr:nvGraphicFramePr>
        <xdr:cNvPr id="8014857" name="Chart 1">
          <a:extLst>
            <a:ext uri="{FF2B5EF4-FFF2-40B4-BE49-F238E27FC236}">
              <a16:creationId xmlns:a16="http://schemas.microsoft.com/office/drawing/2014/main" id="{00000000-0008-0000-0800-000009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19050</xdr:colOff>
      <xdr:row>22</xdr:row>
      <xdr:rowOff>9525</xdr:rowOff>
    </xdr:from>
    <xdr:to>
      <xdr:col>24</xdr:col>
      <xdr:colOff>428625</xdr:colOff>
      <xdr:row>44</xdr:row>
      <xdr:rowOff>114300</xdr:rowOff>
    </xdr:to>
    <xdr:graphicFrame macro="">
      <xdr:nvGraphicFramePr>
        <xdr:cNvPr id="8014858" name="Chart 2">
          <a:extLst>
            <a:ext uri="{FF2B5EF4-FFF2-40B4-BE49-F238E27FC236}">
              <a16:creationId xmlns:a16="http://schemas.microsoft.com/office/drawing/2014/main" id="{00000000-0008-0000-0800-00000A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7:R31"/>
  <sheetViews>
    <sheetView showGridLines="0" tabSelected="1" zoomScaleNormal="100" workbookViewId="0"/>
  </sheetViews>
  <sheetFormatPr defaultRowHeight="12.75"/>
  <cols>
    <col min="2" max="2" width="31.5703125" bestFit="1" customWidth="1"/>
    <col min="12" max="12" width="8.7109375" customWidth="1"/>
    <col min="13" max="13" width="13.85546875" customWidth="1"/>
  </cols>
  <sheetData>
    <row r="7" spans="2:18">
      <c r="B7" s="33"/>
      <c r="C7" s="34"/>
      <c r="D7" s="34"/>
      <c r="E7" s="34"/>
      <c r="F7" s="34"/>
      <c r="G7" s="34"/>
      <c r="H7" s="34"/>
      <c r="I7" s="34"/>
      <c r="J7" s="34"/>
      <c r="K7" s="34"/>
      <c r="L7" s="34"/>
      <c r="M7" s="3"/>
      <c r="N7" s="3"/>
      <c r="O7" s="3"/>
      <c r="P7" s="3"/>
      <c r="Q7" s="3"/>
      <c r="R7" s="3"/>
    </row>
    <row r="8" spans="2:18">
      <c r="B8" s="35"/>
      <c r="C8" s="36" t="s">
        <v>151</v>
      </c>
      <c r="D8" s="34"/>
      <c r="E8" s="34"/>
      <c r="F8" s="34"/>
      <c r="G8" s="34"/>
      <c r="H8" s="34"/>
      <c r="I8" s="34"/>
      <c r="J8" s="34"/>
      <c r="K8" s="34"/>
      <c r="L8" s="34"/>
      <c r="M8" s="3"/>
      <c r="N8" s="3"/>
      <c r="O8" s="3"/>
      <c r="P8" s="3"/>
      <c r="Q8" s="3"/>
      <c r="R8" s="3"/>
    </row>
    <row r="9" spans="2:18">
      <c r="B9" s="33"/>
      <c r="C9" s="36"/>
      <c r="D9" s="34"/>
      <c r="E9" s="34"/>
      <c r="F9" s="34"/>
      <c r="G9" s="34"/>
      <c r="H9" s="34"/>
      <c r="I9" s="34"/>
      <c r="J9" s="34"/>
      <c r="K9" s="34"/>
      <c r="L9" s="34"/>
      <c r="M9" s="3"/>
      <c r="N9" s="3"/>
      <c r="O9" s="3"/>
      <c r="P9" s="3"/>
      <c r="Q9" s="3"/>
      <c r="R9" s="3"/>
    </row>
    <row r="10" spans="2:18">
      <c r="B10" s="33" t="s">
        <v>136</v>
      </c>
      <c r="C10" s="37" t="s">
        <v>107</v>
      </c>
      <c r="D10" s="34"/>
      <c r="E10" s="34"/>
      <c r="F10" s="34"/>
      <c r="G10" s="34"/>
      <c r="H10" s="34"/>
      <c r="I10" s="34"/>
      <c r="J10" s="34"/>
      <c r="K10" s="34"/>
      <c r="L10" s="34"/>
      <c r="M10" s="3"/>
      <c r="N10" s="3"/>
      <c r="O10" s="3"/>
      <c r="P10" s="3"/>
      <c r="Q10" s="3"/>
      <c r="R10" s="3"/>
    </row>
    <row r="11" spans="2:18">
      <c r="B11" s="33"/>
      <c r="C11" s="35"/>
      <c r="D11" s="34"/>
      <c r="E11" s="34"/>
      <c r="F11" s="34"/>
      <c r="G11" s="34"/>
      <c r="H11" s="34"/>
      <c r="I11" s="34"/>
      <c r="J11" s="34"/>
      <c r="K11" s="34"/>
      <c r="L11" s="34"/>
      <c r="M11" s="3"/>
      <c r="N11" s="3"/>
      <c r="O11" s="3"/>
      <c r="P11" s="3"/>
      <c r="Q11" s="3"/>
      <c r="R11" s="3"/>
    </row>
    <row r="12" spans="2:18"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</row>
    <row r="13" spans="2:18">
      <c r="B13" s="33" t="s">
        <v>137</v>
      </c>
      <c r="C13" s="38" t="s">
        <v>144</v>
      </c>
      <c r="D13" s="35"/>
      <c r="E13" s="35"/>
      <c r="F13" s="35"/>
      <c r="G13" s="35"/>
      <c r="H13" s="35"/>
      <c r="I13" s="35"/>
      <c r="J13" s="35"/>
      <c r="K13" s="35"/>
      <c r="L13" s="35"/>
    </row>
    <row r="14" spans="2:18">
      <c r="B14" s="35"/>
      <c r="C14" s="34"/>
      <c r="D14" s="35"/>
      <c r="E14" s="35"/>
      <c r="F14" s="35"/>
      <c r="G14" s="35"/>
      <c r="H14" s="35"/>
      <c r="I14" s="35"/>
      <c r="J14" s="35"/>
      <c r="K14" s="35"/>
      <c r="L14" s="35"/>
    </row>
    <row r="15" spans="2:18">
      <c r="B15" s="33" t="s">
        <v>138</v>
      </c>
      <c r="C15" s="38" t="s">
        <v>108</v>
      </c>
      <c r="D15" s="35"/>
      <c r="E15" s="35"/>
      <c r="F15" s="35"/>
      <c r="G15" s="35"/>
      <c r="H15" s="35"/>
      <c r="I15" s="35"/>
      <c r="J15" s="35"/>
      <c r="K15" s="35"/>
      <c r="L15" s="35"/>
    </row>
    <row r="16" spans="2:18"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</row>
    <row r="17" spans="2:17">
      <c r="B17" s="33" t="s">
        <v>139</v>
      </c>
      <c r="C17" s="39"/>
      <c r="D17" s="34"/>
      <c r="E17" s="34"/>
      <c r="F17" s="34"/>
      <c r="G17" s="34"/>
      <c r="H17" s="34"/>
      <c r="I17" s="34"/>
      <c r="J17" s="34"/>
      <c r="K17" s="34"/>
      <c r="L17" s="34"/>
      <c r="M17" s="3"/>
      <c r="N17" s="3"/>
      <c r="O17" s="3"/>
      <c r="P17" s="3"/>
      <c r="Q17" s="3"/>
    </row>
    <row r="18" spans="2:17"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</row>
    <row r="19" spans="2:17">
      <c r="B19" s="33" t="s">
        <v>140</v>
      </c>
      <c r="C19" s="37" t="s">
        <v>109</v>
      </c>
      <c r="D19" s="35"/>
      <c r="E19" s="35"/>
      <c r="F19" s="35"/>
      <c r="G19" s="35"/>
      <c r="H19" s="35"/>
      <c r="I19" s="35"/>
      <c r="J19" s="35"/>
      <c r="K19" s="35"/>
      <c r="L19" s="35"/>
    </row>
    <row r="20" spans="2:17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</row>
    <row r="21" spans="2:17">
      <c r="B21" s="33" t="s">
        <v>141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2" spans="2:17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</row>
    <row r="23" spans="2:17">
      <c r="B23" s="33" t="s">
        <v>142</v>
      </c>
      <c r="C23" s="37" t="s">
        <v>110</v>
      </c>
      <c r="D23" s="35"/>
      <c r="E23" s="35"/>
      <c r="F23" s="35"/>
      <c r="G23" s="35"/>
      <c r="H23" s="35"/>
      <c r="I23" s="35"/>
      <c r="J23" s="35"/>
      <c r="K23" s="35"/>
      <c r="L23" s="35"/>
    </row>
    <row r="24" spans="2:17">
      <c r="B24" s="33"/>
      <c r="C24" s="35"/>
      <c r="D24" s="35"/>
      <c r="E24" s="35"/>
      <c r="F24" s="35"/>
      <c r="G24" s="35"/>
      <c r="H24" s="35"/>
      <c r="I24" s="35"/>
      <c r="J24" s="35"/>
      <c r="K24" s="35"/>
      <c r="L24" s="35"/>
    </row>
    <row r="25" spans="2:17">
      <c r="B25" s="33" t="s">
        <v>143</v>
      </c>
      <c r="C25" s="37" t="s">
        <v>111</v>
      </c>
      <c r="D25" s="35"/>
      <c r="E25" s="35"/>
      <c r="F25" s="35"/>
      <c r="G25" s="35"/>
      <c r="H25" s="35"/>
      <c r="I25" s="35"/>
      <c r="J25" s="35"/>
      <c r="K25" s="35"/>
      <c r="L25" s="35"/>
    </row>
    <row r="26" spans="2:17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</row>
    <row r="27" spans="2:17">
      <c r="B27" s="40" t="s">
        <v>0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</row>
    <row r="28" spans="2:17">
      <c r="B28" s="40" t="s">
        <v>89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</row>
    <row r="29" spans="2:17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</row>
    <row r="30" spans="2:17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2:17" ht="14.25">
      <c r="B31" s="187"/>
      <c r="C31" s="187"/>
      <c r="D31" s="35"/>
      <c r="E31" s="35"/>
      <c r="F31" s="35"/>
      <c r="G31" s="35"/>
      <c r="H31" s="35"/>
      <c r="I31" s="35"/>
      <c r="J31" s="35"/>
      <c r="K31" s="35"/>
      <c r="L31" s="35"/>
    </row>
  </sheetData>
  <mergeCells count="1">
    <mergeCell ref="B31:C31"/>
  </mergeCells>
  <phoneticPr fontId="5" type="noConversion"/>
  <hyperlinks>
    <hyperlink ref="B10" location="'R_PTW 2023vs2022'!A1" display="R_nowe i używane PTW 2023vs2022" xr:uid="{00000000-0004-0000-0000-000000000000}"/>
    <hyperlink ref="B25" location="'R_MC&amp;MP struktura 2023'!A1" display="R_MC&amp;MP struktura 2023" xr:uid="{00000000-0004-0000-0000-000001000000}"/>
    <hyperlink ref="B13" location="'R_PTW NEW 2023vs2022'!A1" display="R_nowe PTW 2023vs2022" xr:uid="{00000000-0004-0000-0000-000002000000}"/>
    <hyperlink ref="B23" location="'R_PTW USED 2023vs2022'!A1" display="R_używane PTW 2023vs2022" xr:uid="{00000000-0004-0000-0000-000003000000}"/>
    <hyperlink ref="B17" location="'R_MC 2023 rankingi'!A1" display="R_MC 2023 rankingi" xr:uid="{00000000-0004-0000-0000-000004000000}"/>
    <hyperlink ref="B21" location="'R_MP_2023 ranking'!A1" display="R_MP_2023 ranking" xr:uid="{00000000-0004-0000-0000-000005000000}"/>
    <hyperlink ref="B15" location="'R_nowe MC 2023vs2022'!A1" display="R_nowe MC 2023vs2022" xr:uid="{00000000-0004-0000-0000-000006000000}"/>
    <hyperlink ref="B19" location="'R_nowe MP 20223s2022'!A1" display="R_nowe MP 2023vs2022" xr:uid="{00000000-0004-0000-0000-000007000000}"/>
  </hyperlinks>
  <pageMargins left="0.78740157480314965" right="0.78740157480314965" top="0.98425196850393704" bottom="0.98425196850393704" header="0.51181102362204722" footer="0.51181102362204722"/>
  <pageSetup paperSize="9" scale="94" orientation="landscape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>
    <pageSetUpPr fitToPage="1"/>
  </sheetPr>
  <dimension ref="A1:AG37"/>
  <sheetViews>
    <sheetView showGridLines="0" zoomScale="80" zoomScaleNormal="80" workbookViewId="0">
      <selection sqref="A1:N1"/>
    </sheetView>
  </sheetViews>
  <sheetFormatPr defaultRowHeight="12.75"/>
  <cols>
    <col min="1" max="1" width="22.140625" customWidth="1"/>
    <col min="2" max="4" width="11.28515625" bestFit="1" customWidth="1"/>
    <col min="5" max="5" width="12" customWidth="1"/>
    <col min="6" max="13" width="11.28515625" bestFit="1" customWidth="1"/>
    <col min="14" max="14" width="10.28515625" customWidth="1"/>
    <col min="20" max="20" width="19.425781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3" ht="31.5" customHeight="1">
      <c r="A1" s="188" t="s">
        <v>115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T1" s="188" t="s">
        <v>83</v>
      </c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</row>
    <row r="2" spans="1:33" ht="15.75" customHeight="1">
      <c r="A2" s="41" t="s">
        <v>19</v>
      </c>
      <c r="B2" s="42" t="s">
        <v>6</v>
      </c>
      <c r="C2" s="42" t="s">
        <v>7</v>
      </c>
      <c r="D2" s="43" t="s">
        <v>8</v>
      </c>
      <c r="E2" s="43" t="s">
        <v>9</v>
      </c>
      <c r="F2" s="43" t="s">
        <v>10</v>
      </c>
      <c r="G2" s="43" t="s">
        <v>11</v>
      </c>
      <c r="H2" s="43" t="s">
        <v>12</v>
      </c>
      <c r="I2" s="43" t="s">
        <v>13</v>
      </c>
      <c r="J2" s="43" t="s">
        <v>14</v>
      </c>
      <c r="K2" s="43" t="s">
        <v>15</v>
      </c>
      <c r="L2" s="43" t="s">
        <v>16</v>
      </c>
      <c r="M2" s="43" t="s">
        <v>17</v>
      </c>
      <c r="N2" s="44" t="s">
        <v>18</v>
      </c>
      <c r="T2" s="45" t="s">
        <v>19</v>
      </c>
      <c r="U2" s="46" t="s">
        <v>6</v>
      </c>
      <c r="V2" s="46" t="s">
        <v>7</v>
      </c>
      <c r="W2" s="47" t="s">
        <v>8</v>
      </c>
      <c r="X2" s="47" t="s">
        <v>9</v>
      </c>
      <c r="Y2" s="47" t="s">
        <v>10</v>
      </c>
      <c r="Z2" s="47" t="s">
        <v>11</v>
      </c>
      <c r="AA2" s="47" t="s">
        <v>12</v>
      </c>
      <c r="AB2" s="47" t="s">
        <v>13</v>
      </c>
      <c r="AC2" s="47" t="s">
        <v>14</v>
      </c>
      <c r="AD2" s="47" t="s">
        <v>15</v>
      </c>
      <c r="AE2" s="47" t="s">
        <v>16</v>
      </c>
      <c r="AF2" s="47" t="s">
        <v>17</v>
      </c>
      <c r="AG2" s="47" t="s">
        <v>18</v>
      </c>
    </row>
    <row r="3" spans="1:33" ht="15.75" customHeight="1">
      <c r="A3" s="48" t="s">
        <v>20</v>
      </c>
      <c r="B3" s="49">
        <v>4472</v>
      </c>
      <c r="C3" s="49">
        <v>5377</v>
      </c>
      <c r="D3" s="49">
        <v>9748</v>
      </c>
      <c r="E3" s="49">
        <v>10812</v>
      </c>
      <c r="F3" s="49">
        <v>11585</v>
      </c>
      <c r="G3" s="49"/>
      <c r="H3" s="49"/>
      <c r="I3" s="49"/>
      <c r="J3" s="49"/>
      <c r="K3" s="49"/>
      <c r="L3" s="49"/>
      <c r="M3" s="49"/>
      <c r="N3" s="50">
        <v>41994</v>
      </c>
      <c r="O3" s="6">
        <v>0.81483206240176964</v>
      </c>
      <c r="T3" s="48" t="s">
        <v>20</v>
      </c>
      <c r="U3" s="49">
        <v>3711</v>
      </c>
      <c r="V3" s="49">
        <v>5086</v>
      </c>
      <c r="W3" s="49">
        <v>9524</v>
      </c>
      <c r="X3" s="49">
        <v>9670</v>
      </c>
      <c r="Y3" s="49">
        <v>10850</v>
      </c>
      <c r="Z3" s="49">
        <v>10312</v>
      </c>
      <c r="AA3" s="49">
        <v>9286</v>
      </c>
      <c r="AB3" s="49">
        <v>7724</v>
      </c>
      <c r="AC3" s="49">
        <v>5734</v>
      </c>
      <c r="AD3" s="49">
        <v>4597</v>
      </c>
      <c r="AE3" s="49">
        <v>4033</v>
      </c>
      <c r="AF3" s="49">
        <v>3256</v>
      </c>
      <c r="AG3" s="50">
        <v>83783</v>
      </c>
    </row>
    <row r="4" spans="1:33" ht="15.75" customHeight="1">
      <c r="A4" s="48" t="s">
        <v>21</v>
      </c>
      <c r="B4" s="52">
        <v>1120</v>
      </c>
      <c r="C4" s="52">
        <v>1276</v>
      </c>
      <c r="D4" s="49">
        <v>2063</v>
      </c>
      <c r="E4" s="52">
        <v>2330</v>
      </c>
      <c r="F4" s="52">
        <v>2754</v>
      </c>
      <c r="G4" s="52"/>
      <c r="H4" s="52"/>
      <c r="I4" s="52"/>
      <c r="J4" s="52"/>
      <c r="K4" s="52"/>
      <c r="L4" s="52"/>
      <c r="M4" s="52"/>
      <c r="N4" s="50">
        <v>9543</v>
      </c>
      <c r="O4" s="6">
        <v>0.18516793759823039</v>
      </c>
      <c r="T4" s="48" t="s">
        <v>21</v>
      </c>
      <c r="U4" s="52">
        <v>846</v>
      </c>
      <c r="V4" s="52">
        <v>1136</v>
      </c>
      <c r="W4" s="49">
        <v>2240</v>
      </c>
      <c r="X4" s="52">
        <v>2375</v>
      </c>
      <c r="Y4" s="52">
        <v>2825</v>
      </c>
      <c r="Z4" s="52">
        <v>2942</v>
      </c>
      <c r="AA4" s="52">
        <v>2757</v>
      </c>
      <c r="AB4" s="52">
        <v>2620</v>
      </c>
      <c r="AC4" s="52">
        <v>1923</v>
      </c>
      <c r="AD4" s="52">
        <v>1462</v>
      </c>
      <c r="AE4" s="52">
        <v>1313</v>
      </c>
      <c r="AF4" s="52">
        <v>997</v>
      </c>
      <c r="AG4" s="50">
        <v>23436</v>
      </c>
    </row>
    <row r="5" spans="1:33" ht="15.75" customHeight="1">
      <c r="A5" s="53" t="s">
        <v>112</v>
      </c>
      <c r="B5" s="54">
        <v>5592</v>
      </c>
      <c r="C5" s="54">
        <v>6653</v>
      </c>
      <c r="D5" s="54">
        <v>11811</v>
      </c>
      <c r="E5" s="54">
        <v>13142</v>
      </c>
      <c r="F5" s="54">
        <v>14339</v>
      </c>
      <c r="G5" s="54"/>
      <c r="H5" s="54"/>
      <c r="I5" s="54"/>
      <c r="J5" s="54"/>
      <c r="K5" s="54"/>
      <c r="L5" s="54"/>
      <c r="M5" s="54"/>
      <c r="N5" s="55">
        <v>51537</v>
      </c>
      <c r="O5" s="6">
        <v>1</v>
      </c>
      <c r="T5" s="53" t="s">
        <v>92</v>
      </c>
      <c r="U5" s="54">
        <v>4557</v>
      </c>
      <c r="V5" s="54">
        <v>6222</v>
      </c>
      <c r="W5" s="54">
        <v>11764</v>
      </c>
      <c r="X5" s="54">
        <v>12045</v>
      </c>
      <c r="Y5" s="54">
        <v>13675</v>
      </c>
      <c r="Z5" s="54">
        <v>13254</v>
      </c>
      <c r="AA5" s="54">
        <v>12043</v>
      </c>
      <c r="AB5" s="54">
        <v>10344</v>
      </c>
      <c r="AC5" s="54">
        <v>7657</v>
      </c>
      <c r="AD5" s="54">
        <v>6059</v>
      </c>
      <c r="AE5" s="54">
        <v>5346</v>
      </c>
      <c r="AF5" s="54">
        <v>4253</v>
      </c>
      <c r="AG5" s="55">
        <v>107219</v>
      </c>
    </row>
    <row r="6" spans="1:33" ht="15.75" customHeight="1">
      <c r="A6" s="57" t="s">
        <v>113</v>
      </c>
      <c r="B6" s="58">
        <v>0.31483658593933694</v>
      </c>
      <c r="C6" s="58">
        <v>0.18973533619456373</v>
      </c>
      <c r="D6" s="58">
        <v>0.77528934315346465</v>
      </c>
      <c r="E6" s="58">
        <v>0.11269155871645076</v>
      </c>
      <c r="F6" s="58">
        <v>9.108202708872315E-2</v>
      </c>
      <c r="G6" s="58"/>
      <c r="H6" s="58"/>
      <c r="I6" s="58"/>
      <c r="J6" s="58"/>
      <c r="K6" s="58"/>
      <c r="L6" s="58"/>
      <c r="M6" s="58"/>
      <c r="N6" s="59"/>
    </row>
    <row r="7" spans="1:33" ht="15.75" customHeight="1">
      <c r="A7" s="60" t="s">
        <v>114</v>
      </c>
      <c r="B7" s="61">
        <v>0.22712310730743912</v>
      </c>
      <c r="C7" s="61">
        <v>6.9270331083252978E-2</v>
      </c>
      <c r="D7" s="61">
        <v>3.9952397143827589E-3</v>
      </c>
      <c r="E7" s="61">
        <v>9.1075134910751254E-2</v>
      </c>
      <c r="F7" s="61">
        <v>4.8555758683729522E-2</v>
      </c>
      <c r="G7" s="61"/>
      <c r="H7" s="61"/>
      <c r="I7" s="61"/>
      <c r="J7" s="61"/>
      <c r="K7" s="61"/>
      <c r="L7" s="61"/>
      <c r="M7" s="61"/>
      <c r="N7" s="62">
        <v>6.7836645049002442E-2</v>
      </c>
      <c r="T7" s="188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</row>
    <row r="8" spans="1:33">
      <c r="A8" s="63"/>
      <c r="B8" s="8"/>
      <c r="C8" s="63"/>
      <c r="D8" s="63"/>
      <c r="E8" s="63"/>
      <c r="N8" s="9"/>
    </row>
    <row r="9" spans="1:33" ht="24.75" customHeight="1">
      <c r="A9" s="190" t="s">
        <v>19</v>
      </c>
      <c r="B9" s="191" t="s">
        <v>10</v>
      </c>
      <c r="C9" s="191"/>
      <c r="D9" s="192" t="s">
        <v>5</v>
      </c>
      <c r="E9" s="193" t="s">
        <v>155</v>
      </c>
      <c r="F9" s="193"/>
      <c r="G9" s="192" t="s">
        <v>5</v>
      </c>
      <c r="N9" s="9"/>
    </row>
    <row r="10" spans="1:33" ht="26.25" customHeight="1">
      <c r="A10" s="190"/>
      <c r="B10" s="64">
        <v>2023</v>
      </c>
      <c r="C10" s="64">
        <v>2022</v>
      </c>
      <c r="D10" s="192"/>
      <c r="E10" s="64">
        <v>2023</v>
      </c>
      <c r="F10" s="64">
        <v>2022</v>
      </c>
      <c r="G10" s="192"/>
      <c r="H10" s="2"/>
      <c r="N10" s="9"/>
    </row>
    <row r="11" spans="1:33" ht="19.5" customHeight="1">
      <c r="A11" s="65" t="s">
        <v>20</v>
      </c>
      <c r="B11" s="66">
        <v>11585</v>
      </c>
      <c r="C11" s="66">
        <v>10850</v>
      </c>
      <c r="D11" s="67">
        <v>6.7741935483870863E-2</v>
      </c>
      <c r="E11" s="66">
        <v>41994</v>
      </c>
      <c r="F11" s="68">
        <v>38841</v>
      </c>
      <c r="G11" s="67">
        <v>8.1177106665636822E-2</v>
      </c>
      <c r="H11" s="2"/>
      <c r="N11" s="9"/>
    </row>
    <row r="12" spans="1:33" ht="19.5" customHeight="1">
      <c r="A12" s="69" t="s">
        <v>21</v>
      </c>
      <c r="B12" s="70">
        <v>2754</v>
      </c>
      <c r="C12" s="70">
        <v>2825</v>
      </c>
      <c r="D12" s="71">
        <v>-2.5132743362831889E-2</v>
      </c>
      <c r="E12" s="70">
        <v>9543</v>
      </c>
      <c r="F12" s="72">
        <v>9422</v>
      </c>
      <c r="G12" s="71">
        <v>1.284228401613241E-2</v>
      </c>
      <c r="N12" s="9"/>
      <c r="Q12" s="12"/>
    </row>
    <row r="13" spans="1:33" ht="19.5" customHeight="1">
      <c r="A13" s="73" t="s">
        <v>18</v>
      </c>
      <c r="B13" s="73">
        <v>14339</v>
      </c>
      <c r="C13" s="73">
        <v>13675</v>
      </c>
      <c r="D13" s="74">
        <v>4.8555758683729522E-2</v>
      </c>
      <c r="E13" s="73">
        <v>51537</v>
      </c>
      <c r="F13" s="73">
        <v>48263</v>
      </c>
      <c r="G13" s="74">
        <v>6.7836645049002442E-2</v>
      </c>
      <c r="N13" s="9"/>
    </row>
    <row r="14" spans="1:33">
      <c r="A14" s="7"/>
      <c r="B14" s="8"/>
      <c r="C14" s="7"/>
      <c r="D14" s="7"/>
      <c r="E14" s="7"/>
      <c r="N14" s="9"/>
    </row>
    <row r="15" spans="1:33">
      <c r="A15" s="7"/>
      <c r="B15" s="8"/>
      <c r="C15" s="7"/>
      <c r="D15" s="7"/>
      <c r="E15" s="7"/>
      <c r="N15" s="9"/>
    </row>
    <row r="16" spans="1:33">
      <c r="A16" s="7"/>
      <c r="B16" s="8"/>
      <c r="C16" s="7"/>
      <c r="D16" s="7"/>
      <c r="E16" s="7"/>
    </row>
    <row r="19" spans="8:9">
      <c r="H19" s="9"/>
    </row>
    <row r="23" spans="8:9">
      <c r="I23" s="9"/>
    </row>
    <row r="36" spans="1:1">
      <c r="A36" s="4" t="s">
        <v>88</v>
      </c>
    </row>
    <row r="37" spans="1:1">
      <c r="A37" s="4" t="s">
        <v>74</v>
      </c>
    </row>
  </sheetData>
  <mergeCells count="8">
    <mergeCell ref="T1:AG1"/>
    <mergeCell ref="A1:N1"/>
    <mergeCell ref="A9:A10"/>
    <mergeCell ref="B9:C9"/>
    <mergeCell ref="D9:D10"/>
    <mergeCell ref="E9:F9"/>
    <mergeCell ref="G9:G10"/>
    <mergeCell ref="T7:AG7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>
    <pageSetUpPr fitToPage="1"/>
  </sheetPr>
  <dimension ref="A1:AG37"/>
  <sheetViews>
    <sheetView showGridLines="0" zoomScale="85" zoomScaleNormal="85" workbookViewId="0">
      <selection sqref="A1:N1"/>
    </sheetView>
  </sheetViews>
  <sheetFormatPr defaultRowHeight="12.75"/>
  <cols>
    <col min="1" max="1" width="26" customWidth="1"/>
    <col min="2" max="4" width="11.28515625" bestFit="1" customWidth="1"/>
    <col min="5" max="5" width="12" customWidth="1"/>
    <col min="6" max="13" width="11.28515625" bestFit="1" customWidth="1"/>
    <col min="14" max="14" width="10.28515625" customWidth="1"/>
    <col min="20" max="20" width="19.425781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3" ht="31.5" customHeight="1">
      <c r="A1" s="188" t="s">
        <v>116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T1" s="188" t="s">
        <v>134</v>
      </c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</row>
    <row r="2" spans="1:33" ht="15.75" customHeight="1">
      <c r="A2" s="41" t="s">
        <v>19</v>
      </c>
      <c r="B2" s="42" t="s">
        <v>6</v>
      </c>
      <c r="C2" s="42" t="s">
        <v>7</v>
      </c>
      <c r="D2" s="43" t="s">
        <v>8</v>
      </c>
      <c r="E2" s="43" t="s">
        <v>9</v>
      </c>
      <c r="F2" s="43" t="s">
        <v>10</v>
      </c>
      <c r="G2" s="43" t="s">
        <v>11</v>
      </c>
      <c r="H2" s="43" t="s">
        <v>12</v>
      </c>
      <c r="I2" s="43" t="s">
        <v>13</v>
      </c>
      <c r="J2" s="43" t="s">
        <v>14</v>
      </c>
      <c r="K2" s="43" t="s">
        <v>15</v>
      </c>
      <c r="L2" s="43" t="s">
        <v>16</v>
      </c>
      <c r="M2" s="43" t="s">
        <v>17</v>
      </c>
      <c r="N2" s="44" t="s">
        <v>18</v>
      </c>
      <c r="T2" s="45" t="s">
        <v>19</v>
      </c>
      <c r="U2" s="46" t="s">
        <v>6</v>
      </c>
      <c r="V2" s="46" t="s">
        <v>7</v>
      </c>
      <c r="W2" s="47" t="s">
        <v>8</v>
      </c>
      <c r="X2" s="47" t="s">
        <v>9</v>
      </c>
      <c r="Y2" s="47" t="s">
        <v>10</v>
      </c>
      <c r="Z2" s="47" t="s">
        <v>11</v>
      </c>
      <c r="AA2" s="47" t="s">
        <v>12</v>
      </c>
      <c r="AB2" s="47" t="s">
        <v>13</v>
      </c>
      <c r="AC2" s="47" t="s">
        <v>14</v>
      </c>
      <c r="AD2" s="47" t="s">
        <v>15</v>
      </c>
      <c r="AE2" s="47" t="s">
        <v>16</v>
      </c>
      <c r="AF2" s="47" t="s">
        <v>17</v>
      </c>
      <c r="AG2" s="47" t="s">
        <v>18</v>
      </c>
    </row>
    <row r="3" spans="1:33" ht="15.75" customHeight="1">
      <c r="A3" s="48" t="s">
        <v>20</v>
      </c>
      <c r="B3" s="49">
        <v>1126</v>
      </c>
      <c r="C3" s="49">
        <v>1524</v>
      </c>
      <c r="D3" s="49">
        <v>3134</v>
      </c>
      <c r="E3" s="49">
        <v>3577</v>
      </c>
      <c r="F3" s="49">
        <v>3620</v>
      </c>
      <c r="G3" s="49"/>
      <c r="H3" s="49"/>
      <c r="I3" s="49"/>
      <c r="J3" s="49"/>
      <c r="K3" s="49"/>
      <c r="L3" s="49"/>
      <c r="M3" s="49"/>
      <c r="N3" s="50">
        <v>12981</v>
      </c>
      <c r="O3" s="6">
        <v>0.75295823665893269</v>
      </c>
      <c r="T3" s="48" t="s">
        <v>20</v>
      </c>
      <c r="U3" s="49">
        <v>856</v>
      </c>
      <c r="V3" s="49">
        <v>1276</v>
      </c>
      <c r="W3" s="49">
        <v>2828</v>
      </c>
      <c r="X3" s="49">
        <v>2875</v>
      </c>
      <c r="Y3" s="49">
        <v>3412</v>
      </c>
      <c r="Z3" s="49">
        <v>3241</v>
      </c>
      <c r="AA3" s="49">
        <v>2715</v>
      </c>
      <c r="AB3" s="49">
        <v>2326</v>
      </c>
      <c r="AC3" s="49">
        <v>1469</v>
      </c>
      <c r="AD3" s="49">
        <v>1176</v>
      </c>
      <c r="AE3" s="49">
        <v>936</v>
      </c>
      <c r="AF3" s="49">
        <v>800</v>
      </c>
      <c r="AG3" s="50">
        <v>23910</v>
      </c>
    </row>
    <row r="4" spans="1:33" ht="15.75" customHeight="1">
      <c r="A4" s="48" t="s">
        <v>21</v>
      </c>
      <c r="B4" s="52">
        <v>440</v>
      </c>
      <c r="C4" s="52">
        <v>501</v>
      </c>
      <c r="D4" s="49">
        <v>912</v>
      </c>
      <c r="E4" s="52">
        <v>1115</v>
      </c>
      <c r="F4" s="52">
        <v>1291</v>
      </c>
      <c r="G4" s="52"/>
      <c r="H4" s="52"/>
      <c r="I4" s="52"/>
      <c r="J4" s="52"/>
      <c r="K4" s="52"/>
      <c r="L4" s="52"/>
      <c r="M4" s="52"/>
      <c r="N4" s="50">
        <v>4259</v>
      </c>
      <c r="O4" s="6">
        <v>0.24704176334106728</v>
      </c>
      <c r="T4" s="48" t="s">
        <v>21</v>
      </c>
      <c r="U4" s="52">
        <v>355</v>
      </c>
      <c r="V4" s="52">
        <v>496</v>
      </c>
      <c r="W4" s="49">
        <v>1041</v>
      </c>
      <c r="X4" s="52">
        <v>1207</v>
      </c>
      <c r="Y4" s="52">
        <v>1469</v>
      </c>
      <c r="Z4" s="52">
        <v>1513</v>
      </c>
      <c r="AA4" s="52">
        <v>1390</v>
      </c>
      <c r="AB4" s="52">
        <v>1276</v>
      </c>
      <c r="AC4" s="52">
        <v>965</v>
      </c>
      <c r="AD4" s="52">
        <v>697</v>
      </c>
      <c r="AE4" s="52">
        <v>562</v>
      </c>
      <c r="AF4" s="52">
        <v>443</v>
      </c>
      <c r="AG4" s="50">
        <v>11414</v>
      </c>
    </row>
    <row r="5" spans="1:33" ht="15.75" customHeight="1">
      <c r="A5" s="53" t="s">
        <v>112</v>
      </c>
      <c r="B5" s="54">
        <v>1566</v>
      </c>
      <c r="C5" s="54">
        <v>2025</v>
      </c>
      <c r="D5" s="54">
        <v>4046</v>
      </c>
      <c r="E5" s="54">
        <v>4692</v>
      </c>
      <c r="F5" s="54">
        <v>4911</v>
      </c>
      <c r="G5" s="54"/>
      <c r="H5" s="54"/>
      <c r="I5" s="54"/>
      <c r="J5" s="54"/>
      <c r="K5" s="54"/>
      <c r="L5" s="54"/>
      <c r="M5" s="54"/>
      <c r="N5" s="55">
        <v>17240</v>
      </c>
      <c r="O5" s="6">
        <v>1</v>
      </c>
      <c r="T5" s="53" t="s">
        <v>92</v>
      </c>
      <c r="U5" s="54">
        <v>1211</v>
      </c>
      <c r="V5" s="54">
        <v>1772</v>
      </c>
      <c r="W5" s="54">
        <v>3869</v>
      </c>
      <c r="X5" s="54">
        <v>4082</v>
      </c>
      <c r="Y5" s="54">
        <v>4881</v>
      </c>
      <c r="Z5" s="54">
        <v>4754</v>
      </c>
      <c r="AA5" s="54">
        <v>4105</v>
      </c>
      <c r="AB5" s="54">
        <v>3602</v>
      </c>
      <c r="AC5" s="54">
        <v>2434</v>
      </c>
      <c r="AD5" s="54">
        <v>1873</v>
      </c>
      <c r="AE5" s="54">
        <v>1498</v>
      </c>
      <c r="AF5" s="54">
        <v>1243</v>
      </c>
      <c r="AG5" s="55">
        <v>35324</v>
      </c>
    </row>
    <row r="6" spans="1:33" ht="15.75" customHeight="1">
      <c r="A6" s="57" t="s">
        <v>113</v>
      </c>
      <c r="B6" s="58">
        <v>0.25985518905872884</v>
      </c>
      <c r="C6" s="58">
        <v>0.2931034482758621</v>
      </c>
      <c r="D6" s="58">
        <v>0.99802469135802463</v>
      </c>
      <c r="E6" s="58">
        <v>0.15966386554621859</v>
      </c>
      <c r="F6" s="58">
        <v>4.6675191815856776E-2</v>
      </c>
      <c r="G6" s="58"/>
      <c r="H6" s="58"/>
      <c r="I6" s="58"/>
      <c r="J6" s="58"/>
      <c r="K6" s="58"/>
      <c r="L6" s="58"/>
      <c r="M6" s="58"/>
      <c r="N6" s="59"/>
    </row>
    <row r="7" spans="1:33" ht="15.75" customHeight="1">
      <c r="A7" s="60" t="s">
        <v>114</v>
      </c>
      <c r="B7" s="61">
        <v>0.29314616019818329</v>
      </c>
      <c r="C7" s="61">
        <v>0.14277652370203153</v>
      </c>
      <c r="D7" s="61">
        <v>4.5748255363142976E-2</v>
      </c>
      <c r="E7" s="61">
        <v>0.14943655071043604</v>
      </c>
      <c r="F7" s="61">
        <v>6.1462814996926518E-3</v>
      </c>
      <c r="G7" s="61"/>
      <c r="H7" s="61"/>
      <c r="I7" s="61"/>
      <c r="J7" s="61"/>
      <c r="K7" s="61"/>
      <c r="L7" s="61"/>
      <c r="M7" s="61"/>
      <c r="N7" s="62">
        <v>9.0104331331014809E-2</v>
      </c>
    </row>
    <row r="8" spans="1:33">
      <c r="A8" s="63"/>
      <c r="B8" s="8"/>
      <c r="C8" s="63"/>
      <c r="D8" s="63"/>
      <c r="E8" s="63"/>
      <c r="N8" s="9"/>
    </row>
    <row r="9" spans="1:33" ht="24.75" customHeight="1">
      <c r="A9" s="190" t="s">
        <v>19</v>
      </c>
      <c r="B9" s="191" t="s">
        <v>10</v>
      </c>
      <c r="C9" s="191"/>
      <c r="D9" s="192" t="s">
        <v>5</v>
      </c>
      <c r="E9" s="193" t="s">
        <v>155</v>
      </c>
      <c r="F9" s="193"/>
      <c r="G9" s="192" t="s">
        <v>5</v>
      </c>
      <c r="N9" s="9"/>
    </row>
    <row r="10" spans="1:33" ht="26.25" customHeight="1">
      <c r="A10" s="190"/>
      <c r="B10" s="64">
        <v>2023</v>
      </c>
      <c r="C10" s="64">
        <v>2022</v>
      </c>
      <c r="D10" s="192"/>
      <c r="E10" s="64">
        <v>2023</v>
      </c>
      <c r="F10" s="64">
        <v>2022</v>
      </c>
      <c r="G10" s="192"/>
      <c r="H10" s="2"/>
      <c r="N10" s="9"/>
    </row>
    <row r="11" spans="1:33" ht="18" customHeight="1">
      <c r="A11" s="65" t="s">
        <v>20</v>
      </c>
      <c r="B11" s="66">
        <v>3620</v>
      </c>
      <c r="C11" s="66">
        <v>3412</v>
      </c>
      <c r="D11" s="67">
        <v>6.0961313012895646E-2</v>
      </c>
      <c r="E11" s="66">
        <v>12981</v>
      </c>
      <c r="F11" s="68">
        <v>11247</v>
      </c>
      <c r="G11" s="67">
        <v>0.15417444651907175</v>
      </c>
      <c r="H11" s="2"/>
      <c r="N11" s="9"/>
    </row>
    <row r="12" spans="1:33" ht="18" customHeight="1">
      <c r="A12" s="69" t="s">
        <v>21</v>
      </c>
      <c r="B12" s="70">
        <v>1291</v>
      </c>
      <c r="C12" s="70">
        <v>1469</v>
      </c>
      <c r="D12" s="71">
        <v>-0.12117086453369641</v>
      </c>
      <c r="E12" s="70">
        <v>4259</v>
      </c>
      <c r="F12" s="72">
        <v>4568</v>
      </c>
      <c r="G12" s="71">
        <v>-6.7644483362521934E-2</v>
      </c>
      <c r="N12" s="9"/>
      <c r="Q12" s="12"/>
    </row>
    <row r="13" spans="1:33" ht="18" customHeight="1">
      <c r="A13" s="73" t="s">
        <v>18</v>
      </c>
      <c r="B13" s="73">
        <v>4911</v>
      </c>
      <c r="C13" s="73">
        <v>4881</v>
      </c>
      <c r="D13" s="74">
        <v>6.1462814996926518E-3</v>
      </c>
      <c r="E13" s="73">
        <v>17240</v>
      </c>
      <c r="F13" s="73">
        <v>15815</v>
      </c>
      <c r="G13" s="74">
        <v>9.0104331331014809E-2</v>
      </c>
      <c r="N13" s="9"/>
    </row>
    <row r="14" spans="1:33">
      <c r="A14" s="7"/>
      <c r="B14" s="8"/>
      <c r="C14" s="7"/>
      <c r="D14" s="7"/>
      <c r="E14" s="7"/>
      <c r="N14" s="9"/>
    </row>
    <row r="15" spans="1:33">
      <c r="A15" s="7"/>
      <c r="B15" s="8"/>
      <c r="C15" s="7"/>
      <c r="D15" s="7"/>
      <c r="E15" s="7"/>
      <c r="N15" s="9"/>
    </row>
    <row r="16" spans="1:33">
      <c r="A16" s="7"/>
      <c r="B16" s="8"/>
      <c r="C16" s="7"/>
      <c r="D16" s="7"/>
      <c r="E16" s="7"/>
    </row>
    <row r="19" spans="8:9">
      <c r="H19" s="9"/>
    </row>
    <row r="23" spans="8:9">
      <c r="I23" s="9"/>
    </row>
    <row r="36" spans="1:1">
      <c r="A36" s="4" t="s">
        <v>88</v>
      </c>
    </row>
    <row r="37" spans="1:1">
      <c r="A37" s="4" t="s">
        <v>74</v>
      </c>
    </row>
  </sheetData>
  <mergeCells count="7">
    <mergeCell ref="T1:AG1"/>
    <mergeCell ref="A1:N1"/>
    <mergeCell ref="A9:A10"/>
    <mergeCell ref="B9:C9"/>
    <mergeCell ref="D9:D10"/>
    <mergeCell ref="E9:F9"/>
    <mergeCell ref="G9:G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6">
    <pageSetUpPr fitToPage="1"/>
  </sheetPr>
  <dimension ref="A2:R51"/>
  <sheetViews>
    <sheetView showGridLines="0" zoomScale="90" zoomScaleNormal="90" workbookViewId="0">
      <selection activeCell="I11" sqref="I11"/>
    </sheetView>
  </sheetViews>
  <sheetFormatPr defaultRowHeight="12.75"/>
  <cols>
    <col min="1" max="1" width="23.42578125" customWidth="1"/>
    <col min="2" max="13" width="10.42578125" customWidth="1"/>
    <col min="14" max="14" width="12" bestFit="1" customWidth="1"/>
    <col min="15" max="15" width="12" customWidth="1"/>
  </cols>
  <sheetData>
    <row r="2" spans="1:18" ht="25.5" customHeight="1">
      <c r="A2" s="194" t="s">
        <v>117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3"/>
    </row>
    <row r="3" spans="1:18">
      <c r="A3" s="56" t="s">
        <v>1</v>
      </c>
      <c r="B3" s="75" t="s">
        <v>6</v>
      </c>
      <c r="C3" s="75" t="s">
        <v>7</v>
      </c>
      <c r="D3" s="56" t="s">
        <v>8</v>
      </c>
      <c r="E3" s="56" t="s">
        <v>9</v>
      </c>
      <c r="F3" s="56" t="s">
        <v>10</v>
      </c>
      <c r="G3" s="56" t="s">
        <v>11</v>
      </c>
      <c r="H3" s="56" t="s">
        <v>12</v>
      </c>
      <c r="I3" s="56" t="s">
        <v>13</v>
      </c>
      <c r="J3" s="56" t="s">
        <v>14</v>
      </c>
      <c r="K3" s="56" t="s">
        <v>15</v>
      </c>
      <c r="L3" s="56" t="s">
        <v>16</v>
      </c>
      <c r="M3" s="56" t="s">
        <v>17</v>
      </c>
      <c r="N3" s="56" t="s">
        <v>18</v>
      </c>
      <c r="O3" s="76"/>
    </row>
    <row r="4" spans="1:18" hidden="1">
      <c r="A4" s="77">
        <v>2006</v>
      </c>
      <c r="B4" s="77">
        <v>93</v>
      </c>
      <c r="C4" s="77">
        <v>133</v>
      </c>
      <c r="D4" s="77">
        <v>393</v>
      </c>
      <c r="E4" s="77">
        <v>804</v>
      </c>
      <c r="F4" s="77">
        <v>787</v>
      </c>
      <c r="G4" s="77">
        <v>708</v>
      </c>
      <c r="H4" s="77">
        <v>655</v>
      </c>
      <c r="I4" s="77">
        <v>503</v>
      </c>
      <c r="J4" s="77">
        <v>360</v>
      </c>
      <c r="K4" s="77">
        <v>242</v>
      </c>
      <c r="L4" s="77">
        <v>173</v>
      </c>
      <c r="M4" s="77">
        <v>264</v>
      </c>
      <c r="N4" s="77">
        <v>5115</v>
      </c>
      <c r="O4" s="76"/>
    </row>
    <row r="5" spans="1:18" s="12" customFormat="1" hidden="1">
      <c r="A5" s="78">
        <v>2007</v>
      </c>
      <c r="B5" s="78">
        <v>227</v>
      </c>
      <c r="C5" s="78">
        <v>244</v>
      </c>
      <c r="D5" s="78">
        <v>762</v>
      </c>
      <c r="E5" s="78">
        <v>1121</v>
      </c>
      <c r="F5" s="78">
        <v>1095</v>
      </c>
      <c r="G5" s="78">
        <v>910</v>
      </c>
      <c r="H5" s="78">
        <v>944</v>
      </c>
      <c r="I5" s="78">
        <v>862</v>
      </c>
      <c r="J5" s="78">
        <v>484</v>
      </c>
      <c r="K5" s="78">
        <v>386</v>
      </c>
      <c r="L5" s="78">
        <v>171</v>
      </c>
      <c r="M5" s="78">
        <v>368</v>
      </c>
      <c r="N5" s="51">
        <v>7574</v>
      </c>
      <c r="O5" s="79"/>
    </row>
    <row r="6" spans="1:18" s="12" customFormat="1">
      <c r="A6" s="83">
        <v>2020</v>
      </c>
      <c r="B6" s="83">
        <v>698</v>
      </c>
      <c r="C6" s="83">
        <v>1090</v>
      </c>
      <c r="D6" s="83">
        <v>1350</v>
      </c>
      <c r="E6" s="83">
        <v>1613</v>
      </c>
      <c r="F6" s="83">
        <v>2729</v>
      </c>
      <c r="G6" s="83">
        <v>2949</v>
      </c>
      <c r="H6" s="83">
        <v>3027</v>
      </c>
      <c r="I6" s="83">
        <v>2057</v>
      </c>
      <c r="J6" s="83">
        <v>1528</v>
      </c>
      <c r="K6" s="83">
        <v>1113</v>
      </c>
      <c r="L6" s="83">
        <v>999</v>
      </c>
      <c r="M6" s="83">
        <v>2662</v>
      </c>
      <c r="N6" s="84">
        <v>19103</v>
      </c>
      <c r="O6" s="82"/>
    </row>
    <row r="7" spans="1:18" s="12" customFormat="1">
      <c r="A7" s="80">
        <v>2021</v>
      </c>
      <c r="B7" s="80">
        <v>410</v>
      </c>
      <c r="C7" s="80">
        <v>906</v>
      </c>
      <c r="D7" s="80">
        <v>2223</v>
      </c>
      <c r="E7" s="80">
        <v>2884</v>
      </c>
      <c r="F7" s="80">
        <v>2963</v>
      </c>
      <c r="G7" s="80">
        <v>2848</v>
      </c>
      <c r="H7" s="80">
        <v>2423</v>
      </c>
      <c r="I7" s="80">
        <v>1894</v>
      </c>
      <c r="J7" s="80">
        <v>1461</v>
      </c>
      <c r="K7" s="80">
        <v>1186</v>
      </c>
      <c r="L7" s="80">
        <v>1071</v>
      </c>
      <c r="M7" s="80">
        <v>1310</v>
      </c>
      <c r="N7" s="81">
        <v>21815</v>
      </c>
      <c r="O7" s="82"/>
    </row>
    <row r="8" spans="1:18">
      <c r="A8" s="83">
        <v>2022</v>
      </c>
      <c r="B8" s="83">
        <v>856</v>
      </c>
      <c r="C8" s="83">
        <v>1276</v>
      </c>
      <c r="D8" s="83">
        <v>2828</v>
      </c>
      <c r="E8" s="83">
        <v>2875</v>
      </c>
      <c r="F8" s="83">
        <v>3412</v>
      </c>
      <c r="G8" s="83">
        <v>3241</v>
      </c>
      <c r="H8" s="83">
        <v>2715</v>
      </c>
      <c r="I8" s="83">
        <v>2326</v>
      </c>
      <c r="J8" s="83">
        <v>1469</v>
      </c>
      <c r="K8" s="83">
        <v>1176</v>
      </c>
      <c r="L8" s="83">
        <v>936</v>
      </c>
      <c r="M8" s="83">
        <v>800</v>
      </c>
      <c r="N8" s="84">
        <v>23910</v>
      </c>
      <c r="O8" s="2"/>
      <c r="R8" s="12"/>
    </row>
    <row r="9" spans="1:18">
      <c r="A9" s="85">
        <v>2023</v>
      </c>
      <c r="B9" s="85">
        <v>1126</v>
      </c>
      <c r="C9" s="85">
        <v>1524</v>
      </c>
      <c r="D9" s="85">
        <v>3134</v>
      </c>
      <c r="E9" s="85">
        <v>3577</v>
      </c>
      <c r="F9" s="85">
        <v>3620</v>
      </c>
      <c r="G9" s="85"/>
      <c r="H9" s="85"/>
      <c r="I9" s="85"/>
      <c r="J9" s="85"/>
      <c r="K9" s="85"/>
      <c r="L9" s="85"/>
      <c r="M9" s="85"/>
      <c r="N9" s="86">
        <v>12981</v>
      </c>
      <c r="O9" s="2"/>
      <c r="R9" s="12"/>
    </row>
    <row r="10" spans="1:18">
      <c r="A10" s="83" t="s">
        <v>118</v>
      </c>
      <c r="B10" s="87">
        <v>0.31542056074766345</v>
      </c>
      <c r="C10" s="87">
        <v>0.19435736677115978</v>
      </c>
      <c r="D10" s="87">
        <v>0.10820367751060811</v>
      </c>
      <c r="E10" s="87">
        <v>0.24417391304347835</v>
      </c>
      <c r="F10" s="87">
        <v>6.0961313012895646E-2</v>
      </c>
      <c r="G10" s="87"/>
      <c r="H10" s="87"/>
      <c r="I10" s="87"/>
      <c r="J10" s="87"/>
      <c r="K10" s="87"/>
      <c r="L10" s="87"/>
      <c r="M10" s="87"/>
      <c r="N10" s="87">
        <v>0.15417444651907175</v>
      </c>
    </row>
    <row r="11" spans="1:18">
      <c r="B11" s="17"/>
      <c r="C11" s="17"/>
      <c r="D11" s="17"/>
      <c r="E11" s="17"/>
      <c r="F11" s="17"/>
      <c r="G11" s="17"/>
      <c r="H11" s="17"/>
      <c r="I11" s="88"/>
      <c r="J11" s="88"/>
      <c r="K11" s="88"/>
      <c r="L11" s="88"/>
      <c r="M11" s="88"/>
      <c r="N11" s="17"/>
    </row>
    <row r="12" spans="1:18" ht="24" customHeight="1">
      <c r="A12" s="196" t="s">
        <v>19</v>
      </c>
      <c r="B12" s="198" t="s">
        <v>10</v>
      </c>
      <c r="C12" s="198"/>
      <c r="D12" s="197" t="s">
        <v>5</v>
      </c>
      <c r="E12" s="199" t="s">
        <v>155</v>
      </c>
      <c r="F12" s="198"/>
      <c r="G12" s="197" t="s">
        <v>5</v>
      </c>
      <c r="H12" s="17"/>
      <c r="I12" s="88"/>
      <c r="J12" s="88"/>
      <c r="K12" s="88"/>
      <c r="L12" s="88"/>
      <c r="M12" s="88"/>
      <c r="N12" s="17"/>
    </row>
    <row r="13" spans="1:18" ht="21" customHeight="1">
      <c r="A13" s="196"/>
      <c r="B13" s="89">
        <v>2023</v>
      </c>
      <c r="C13" s="89">
        <v>2022</v>
      </c>
      <c r="D13" s="197"/>
      <c r="E13" s="89">
        <v>2023</v>
      </c>
      <c r="F13" s="89">
        <v>2022</v>
      </c>
      <c r="G13" s="197"/>
      <c r="H13" s="17"/>
      <c r="I13" s="88"/>
      <c r="J13" s="88"/>
      <c r="K13" s="88"/>
      <c r="L13" s="88"/>
      <c r="M13" s="88"/>
      <c r="N13" s="17"/>
    </row>
    <row r="14" spans="1:18" ht="19.5" customHeight="1">
      <c r="A14" s="90" t="s">
        <v>23</v>
      </c>
      <c r="B14" s="91">
        <v>3620</v>
      </c>
      <c r="C14" s="91">
        <v>3412</v>
      </c>
      <c r="D14" s="92">
        <v>6.0961313012895646E-2</v>
      </c>
      <c r="E14" s="91">
        <v>12981</v>
      </c>
      <c r="F14" s="90">
        <v>11247</v>
      </c>
      <c r="G14" s="92">
        <v>0.15417444651907175</v>
      </c>
      <c r="H14" s="17"/>
      <c r="I14" s="88"/>
      <c r="J14" s="88"/>
      <c r="K14" s="88"/>
      <c r="L14" s="88"/>
      <c r="M14" s="88"/>
      <c r="N14" s="17"/>
    </row>
    <row r="15" spans="1:18">
      <c r="A15" s="93"/>
      <c r="B15" s="94"/>
      <c r="C15" s="93"/>
      <c r="D15" s="95"/>
      <c r="E15" s="17"/>
      <c r="F15" s="17"/>
      <c r="G15" s="17"/>
      <c r="H15" s="17"/>
      <c r="I15" s="88"/>
      <c r="J15" s="88"/>
      <c r="K15" s="88"/>
      <c r="L15" s="88"/>
      <c r="M15" s="88"/>
      <c r="N15" s="17"/>
    </row>
    <row r="40" spans="1:15">
      <c r="A40" s="4" t="s">
        <v>88</v>
      </c>
    </row>
    <row r="41" spans="1:15">
      <c r="A41" s="4"/>
    </row>
    <row r="44" spans="1:15" hidden="1"/>
    <row r="45" spans="1:15" hidden="1">
      <c r="A45" t="s">
        <v>27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1:15" hidden="1">
      <c r="B46" s="6" t="e">
        <v>#REF!</v>
      </c>
      <c r="C46" s="6" t="e">
        <v>#REF!</v>
      </c>
      <c r="D46" s="6" t="e">
        <v>#REF!</v>
      </c>
      <c r="E46" s="6" t="e">
        <v>#REF!</v>
      </c>
      <c r="F46" s="6" t="e">
        <v>#REF!</v>
      </c>
      <c r="G46" s="6" t="e">
        <v>#REF!</v>
      </c>
      <c r="H46" s="6" t="e">
        <v>#REF!</v>
      </c>
      <c r="I46" s="6" t="e">
        <v>#REF!</v>
      </c>
      <c r="J46" s="6" t="e">
        <v>#REF!</v>
      </c>
      <c r="K46" s="6" t="e">
        <v>#REF!</v>
      </c>
      <c r="L46" s="6" t="e">
        <v>#REF!</v>
      </c>
      <c r="M46" s="6" t="e">
        <v>#REF!</v>
      </c>
      <c r="N46" s="6" t="e">
        <v>#REF!</v>
      </c>
    </row>
    <row r="47" spans="1:15" hidden="1">
      <c r="A47" t="s">
        <v>29</v>
      </c>
      <c r="B47" s="14">
        <v>316</v>
      </c>
      <c r="C47" s="15">
        <v>531</v>
      </c>
      <c r="D47" s="15">
        <v>826</v>
      </c>
      <c r="E47" s="15">
        <v>728</v>
      </c>
      <c r="F47" s="15">
        <v>677</v>
      </c>
      <c r="G47" s="15">
        <v>632</v>
      </c>
      <c r="H47" s="15">
        <v>583</v>
      </c>
      <c r="I47" s="15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1:15" hidden="1">
      <c r="B48" s="6">
        <v>0.77073170731707319</v>
      </c>
      <c r="C48" s="6">
        <v>0.58609271523178808</v>
      </c>
      <c r="D48" s="6">
        <v>0.37156995051731895</v>
      </c>
      <c r="E48" s="6">
        <v>0.25242718446601942</v>
      </c>
      <c r="F48" s="6">
        <v>0.22848464394195073</v>
      </c>
      <c r="G48" s="6">
        <v>0.22191011235955055</v>
      </c>
      <c r="H48" s="6">
        <v>0.24061081304168386</v>
      </c>
      <c r="I48" s="6">
        <v>0.20591341077085534</v>
      </c>
      <c r="J48" s="6">
        <v>0.27515400410677621</v>
      </c>
      <c r="K48" s="6">
        <v>0.17284991568296795</v>
      </c>
      <c r="L48" s="6">
        <v>0.21008403361344538</v>
      </c>
      <c r="M48" s="6">
        <v>0.18396946564885497</v>
      </c>
      <c r="N48" s="6">
        <v>0.26385514554205819</v>
      </c>
      <c r="O48" s="2" t="e">
        <v>#DIV/0!</v>
      </c>
    </row>
    <row r="49" spans="1:15" hidden="1">
      <c r="A49" t="s">
        <v>29</v>
      </c>
      <c r="B49" s="14">
        <v>171</v>
      </c>
      <c r="C49" s="15">
        <v>277</v>
      </c>
      <c r="D49" s="15">
        <v>688</v>
      </c>
      <c r="E49" s="15">
        <v>849</v>
      </c>
      <c r="F49" s="15"/>
      <c r="G49" s="15"/>
      <c r="H49" s="15"/>
      <c r="I49" s="15"/>
      <c r="N49">
        <v>1985</v>
      </c>
    </row>
    <row r="50" spans="1:15" hidden="1">
      <c r="B50" s="6">
        <v>0.19976635514018692</v>
      </c>
      <c r="C50" s="6">
        <v>0.2170846394984326</v>
      </c>
      <c r="D50" s="6">
        <v>0.24328147100424327</v>
      </c>
      <c r="E50" s="6">
        <v>0.29530434782608694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8.3019657047260567E-2</v>
      </c>
      <c r="O50" s="6"/>
    </row>
    <row r="51" spans="1:15" hidden="1"/>
  </sheetData>
  <mergeCells count="6">
    <mergeCell ref="A2:N2"/>
    <mergeCell ref="A12:A13"/>
    <mergeCell ref="D12:D13"/>
    <mergeCell ref="G12:G13"/>
    <mergeCell ref="B12:C12"/>
    <mergeCell ref="E12:F12"/>
  </mergeCells>
  <phoneticPr fontId="5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B2:Y143"/>
  <sheetViews>
    <sheetView showGridLines="0" zoomScaleNormal="100" workbookViewId="0">
      <selection activeCell="T42" sqref="T42"/>
    </sheetView>
  </sheetViews>
  <sheetFormatPr defaultColWidth="9.140625" defaultRowHeight="12.75"/>
  <cols>
    <col min="1" max="1" width="2.42578125" style="28" customWidth="1"/>
    <col min="2" max="2" width="9.7109375" style="28" customWidth="1"/>
    <col min="3" max="3" width="17.28515625" style="28" customWidth="1"/>
    <col min="4" max="4" width="10" style="28" customWidth="1"/>
    <col min="5" max="5" width="10.7109375" style="28" customWidth="1"/>
    <col min="6" max="6" width="9.42578125" style="28" customWidth="1"/>
    <col min="7" max="7" width="10.42578125" style="28" customWidth="1"/>
    <col min="8" max="8" width="12.7109375" style="28" customWidth="1"/>
    <col min="9" max="9" width="3.42578125" style="28" customWidth="1"/>
    <col min="10" max="10" width="23.140625" style="28" customWidth="1"/>
    <col min="11" max="11" width="16.85546875" style="28" bestFit="1" customWidth="1"/>
    <col min="12" max="13" width="8.7109375" style="28" customWidth="1"/>
    <col min="14" max="14" width="9.42578125" style="28" customWidth="1"/>
    <col min="15" max="16" width="8.7109375" style="28" customWidth="1"/>
    <col min="17" max="17" width="3.140625" style="28" customWidth="1"/>
    <col min="18" max="18" width="20.85546875" style="28" customWidth="1"/>
    <col min="19" max="19" width="16.85546875" style="28" bestFit="1" customWidth="1"/>
    <col min="20" max="21" width="8.85546875" style="28" customWidth="1"/>
    <col min="22" max="22" width="9.42578125" style="28" customWidth="1"/>
    <col min="23" max="24" width="8.85546875" style="28" customWidth="1"/>
    <col min="25" max="16384" width="9.140625" style="28"/>
  </cols>
  <sheetData>
    <row r="2" spans="2:24" ht="14.25">
      <c r="B2" s="207" t="s">
        <v>119</v>
      </c>
      <c r="C2" s="207"/>
      <c r="D2" s="207"/>
      <c r="E2" s="207"/>
      <c r="F2" s="207"/>
      <c r="G2" s="207"/>
      <c r="H2" s="207"/>
      <c r="I2" s="27"/>
      <c r="J2" s="208" t="s">
        <v>120</v>
      </c>
      <c r="K2" s="208"/>
      <c r="L2" s="208"/>
      <c r="M2" s="208"/>
      <c r="N2" s="208"/>
      <c r="O2" s="208"/>
      <c r="P2" s="208"/>
      <c r="R2" s="208" t="s">
        <v>121</v>
      </c>
      <c r="S2" s="208"/>
      <c r="T2" s="208"/>
      <c r="U2" s="208"/>
      <c r="V2" s="208"/>
      <c r="W2" s="208"/>
      <c r="X2" s="208"/>
    </row>
    <row r="3" spans="2:24" ht="15" customHeight="1">
      <c r="B3" s="209" t="s">
        <v>64</v>
      </c>
      <c r="C3" s="206" t="s">
        <v>67</v>
      </c>
      <c r="D3" s="206" t="s">
        <v>152</v>
      </c>
      <c r="E3" s="206"/>
      <c r="F3" s="206"/>
      <c r="G3" s="206"/>
      <c r="H3" s="206"/>
      <c r="I3" s="27"/>
      <c r="J3" s="209" t="s">
        <v>68</v>
      </c>
      <c r="K3" s="206" t="s">
        <v>67</v>
      </c>
      <c r="L3" s="206" t="s">
        <v>152</v>
      </c>
      <c r="M3" s="206"/>
      <c r="N3" s="206"/>
      <c r="O3" s="206"/>
      <c r="P3" s="206"/>
      <c r="R3" s="209" t="s">
        <v>70</v>
      </c>
      <c r="S3" s="206" t="s">
        <v>67</v>
      </c>
      <c r="T3" s="206" t="s">
        <v>152</v>
      </c>
      <c r="U3" s="206"/>
      <c r="V3" s="206"/>
      <c r="W3" s="206"/>
      <c r="X3" s="206"/>
    </row>
    <row r="4" spans="2:24" ht="15" customHeight="1">
      <c r="B4" s="209"/>
      <c r="C4" s="206"/>
      <c r="D4" s="96">
        <v>2023</v>
      </c>
      <c r="E4" s="96" t="s">
        <v>65</v>
      </c>
      <c r="F4" s="96">
        <v>2022</v>
      </c>
      <c r="G4" s="96" t="s">
        <v>65</v>
      </c>
      <c r="H4" s="96" t="s">
        <v>66</v>
      </c>
      <c r="I4" s="29"/>
      <c r="J4" s="209"/>
      <c r="K4" s="206"/>
      <c r="L4" s="206">
        <v>2023</v>
      </c>
      <c r="M4" s="206">
        <v>2022</v>
      </c>
      <c r="N4" s="201" t="s">
        <v>71</v>
      </c>
      <c r="O4" s="201" t="s">
        <v>122</v>
      </c>
      <c r="P4" s="201" t="s">
        <v>93</v>
      </c>
      <c r="R4" s="209"/>
      <c r="S4" s="206"/>
      <c r="T4" s="206">
        <v>2023</v>
      </c>
      <c r="U4" s="206">
        <v>2022</v>
      </c>
      <c r="V4" s="201" t="s">
        <v>71</v>
      </c>
      <c r="W4" s="201" t="s">
        <v>122</v>
      </c>
      <c r="X4" s="201" t="s">
        <v>93</v>
      </c>
    </row>
    <row r="5" spans="2:24" ht="12.75" customHeight="1">
      <c r="B5" s="97">
        <v>1</v>
      </c>
      <c r="C5" s="98" t="s">
        <v>36</v>
      </c>
      <c r="D5" s="99">
        <v>2820</v>
      </c>
      <c r="E5" s="100">
        <v>0.21724058238964641</v>
      </c>
      <c r="F5" s="99">
        <v>2234</v>
      </c>
      <c r="G5" s="100">
        <v>0.19863074597670491</v>
      </c>
      <c r="H5" s="100">
        <v>0.26230975828111003</v>
      </c>
      <c r="J5" s="209"/>
      <c r="K5" s="206"/>
      <c r="L5" s="206"/>
      <c r="M5" s="206"/>
      <c r="N5" s="202"/>
      <c r="O5" s="202"/>
      <c r="P5" s="202"/>
      <c r="R5" s="209"/>
      <c r="S5" s="206"/>
      <c r="T5" s="206"/>
      <c r="U5" s="206"/>
      <c r="V5" s="202"/>
      <c r="W5" s="202"/>
      <c r="X5" s="202"/>
    </row>
    <row r="6" spans="2:24" ht="15">
      <c r="B6" s="102">
        <v>2</v>
      </c>
      <c r="C6" s="103" t="s">
        <v>2</v>
      </c>
      <c r="D6" s="104">
        <v>1649</v>
      </c>
      <c r="E6" s="105">
        <v>0.12703181573068331</v>
      </c>
      <c r="F6" s="104">
        <v>1246</v>
      </c>
      <c r="G6" s="105">
        <v>0.1107850982484218</v>
      </c>
      <c r="H6" s="105">
        <v>0.3234349919743178</v>
      </c>
      <c r="J6" s="180" t="s">
        <v>44</v>
      </c>
      <c r="K6" s="106" t="s">
        <v>36</v>
      </c>
      <c r="L6" s="107">
        <v>1228</v>
      </c>
      <c r="M6" s="107">
        <v>912</v>
      </c>
      <c r="N6" s="108">
        <v>0.34649122807017552</v>
      </c>
      <c r="O6" s="109"/>
      <c r="P6" s="110"/>
      <c r="R6" s="180" t="s">
        <v>58</v>
      </c>
      <c r="S6" s="106" t="s">
        <v>36</v>
      </c>
      <c r="T6" s="107">
        <v>1329</v>
      </c>
      <c r="U6" s="107">
        <v>889</v>
      </c>
      <c r="V6" s="108">
        <v>0.49493813273340836</v>
      </c>
      <c r="W6" s="109"/>
      <c r="X6" s="110"/>
    </row>
    <row r="7" spans="2:24" ht="15">
      <c r="B7" s="97">
        <v>3</v>
      </c>
      <c r="C7" s="98" t="s">
        <v>35</v>
      </c>
      <c r="D7" s="99">
        <v>1353</v>
      </c>
      <c r="E7" s="100">
        <v>0.10422925814652184</v>
      </c>
      <c r="F7" s="99">
        <v>1323</v>
      </c>
      <c r="G7" s="100">
        <v>0.11763136836489731</v>
      </c>
      <c r="H7" s="100">
        <v>2.2675736961451198E-2</v>
      </c>
      <c r="J7" s="181"/>
      <c r="K7" s="111" t="s">
        <v>37</v>
      </c>
      <c r="L7" s="112">
        <v>678</v>
      </c>
      <c r="M7" s="112">
        <v>801</v>
      </c>
      <c r="N7" s="113">
        <v>-0.15355805243445697</v>
      </c>
      <c r="O7" s="114"/>
      <c r="P7" s="115"/>
      <c r="R7" s="181"/>
      <c r="S7" s="111" t="s">
        <v>35</v>
      </c>
      <c r="T7" s="112">
        <v>337</v>
      </c>
      <c r="U7" s="112">
        <v>497</v>
      </c>
      <c r="V7" s="113">
        <v>-0.32193158953722334</v>
      </c>
      <c r="W7" s="114"/>
      <c r="X7" s="115"/>
    </row>
    <row r="8" spans="2:24" ht="15">
      <c r="B8" s="102">
        <v>4</v>
      </c>
      <c r="C8" s="103" t="s">
        <v>37</v>
      </c>
      <c r="D8" s="104">
        <v>709</v>
      </c>
      <c r="E8" s="105">
        <v>5.461828826746784E-2</v>
      </c>
      <c r="F8" s="104">
        <v>801</v>
      </c>
      <c r="G8" s="105">
        <v>7.1218991731128306E-2</v>
      </c>
      <c r="H8" s="105">
        <v>-0.11485642946317098</v>
      </c>
      <c r="J8" s="181"/>
      <c r="K8" s="106" t="s">
        <v>35</v>
      </c>
      <c r="L8" s="107">
        <v>535</v>
      </c>
      <c r="M8" s="107">
        <v>530</v>
      </c>
      <c r="N8" s="108">
        <v>9.4339622641510523E-3</v>
      </c>
      <c r="O8" s="114"/>
      <c r="P8" s="115"/>
      <c r="R8" s="181"/>
      <c r="S8" s="106" t="s">
        <v>86</v>
      </c>
      <c r="T8" s="107">
        <v>304</v>
      </c>
      <c r="U8" s="107">
        <v>276</v>
      </c>
      <c r="V8" s="108">
        <v>0.10144927536231885</v>
      </c>
      <c r="W8" s="114"/>
      <c r="X8" s="115"/>
    </row>
    <row r="9" spans="2:24">
      <c r="B9" s="97">
        <v>5</v>
      </c>
      <c r="C9" s="98" t="s">
        <v>38</v>
      </c>
      <c r="D9" s="99">
        <v>564</v>
      </c>
      <c r="E9" s="100">
        <v>4.3448116477929281E-2</v>
      </c>
      <c r="F9" s="99">
        <v>299</v>
      </c>
      <c r="G9" s="100">
        <v>2.6584867075664622E-2</v>
      </c>
      <c r="H9" s="100">
        <v>0.88628762541806028</v>
      </c>
      <c r="J9" s="182"/>
      <c r="K9" s="116" t="s">
        <v>45</v>
      </c>
      <c r="L9" s="117">
        <v>2650</v>
      </c>
      <c r="M9" s="117">
        <v>2461</v>
      </c>
      <c r="N9" s="113">
        <v>7.679804957334424E-2</v>
      </c>
      <c r="O9" s="118"/>
      <c r="P9" s="119"/>
      <c r="R9" s="182"/>
      <c r="S9" s="116" t="s">
        <v>45</v>
      </c>
      <c r="T9" s="117">
        <v>1002</v>
      </c>
      <c r="U9" s="117">
        <v>1007</v>
      </c>
      <c r="V9" s="113">
        <v>-4.9652432969214955E-3</v>
      </c>
      <c r="W9" s="118"/>
      <c r="X9" s="119"/>
    </row>
    <row r="10" spans="2:24">
      <c r="B10" s="102">
        <v>6</v>
      </c>
      <c r="C10" s="103" t="s">
        <v>91</v>
      </c>
      <c r="D10" s="104">
        <v>534</v>
      </c>
      <c r="E10" s="105">
        <v>4.1137046452507514E-2</v>
      </c>
      <c r="F10" s="104">
        <v>429</v>
      </c>
      <c r="G10" s="105">
        <v>3.8143504934649242E-2</v>
      </c>
      <c r="H10" s="105">
        <v>0.24475524475524479</v>
      </c>
      <c r="J10" s="120" t="s">
        <v>46</v>
      </c>
      <c r="K10" s="121"/>
      <c r="L10" s="122">
        <v>5091</v>
      </c>
      <c r="M10" s="122">
        <v>4704</v>
      </c>
      <c r="N10" s="123">
        <v>8.2270408163265252E-2</v>
      </c>
      <c r="O10" s="124">
        <v>0.39218858331407441</v>
      </c>
      <c r="P10" s="124">
        <v>0.41824486529741262</v>
      </c>
      <c r="R10" s="120" t="s">
        <v>156</v>
      </c>
      <c r="S10" s="121"/>
      <c r="T10" s="122">
        <v>2972</v>
      </c>
      <c r="U10" s="122">
        <v>2669</v>
      </c>
      <c r="V10" s="123">
        <v>0.11352566504308736</v>
      </c>
      <c r="W10" s="124">
        <v>0.22895000385178338</v>
      </c>
      <c r="X10" s="124">
        <v>0.23730772650484575</v>
      </c>
    </row>
    <row r="11" spans="2:24" ht="15">
      <c r="B11" s="97">
        <v>7</v>
      </c>
      <c r="C11" s="98" t="s">
        <v>41</v>
      </c>
      <c r="D11" s="99">
        <v>533</v>
      </c>
      <c r="E11" s="100">
        <v>4.1060010784993453E-2</v>
      </c>
      <c r="F11" s="99">
        <v>392</v>
      </c>
      <c r="G11" s="100">
        <v>3.4853738774784385E-2</v>
      </c>
      <c r="H11" s="100">
        <v>0.35969387755102034</v>
      </c>
      <c r="J11" s="180" t="s">
        <v>47</v>
      </c>
      <c r="K11" s="125" t="s">
        <v>41</v>
      </c>
      <c r="L11" s="107">
        <v>29</v>
      </c>
      <c r="M11" s="107">
        <v>43</v>
      </c>
      <c r="N11" s="108">
        <v>-0.32558139534883723</v>
      </c>
      <c r="O11" s="109"/>
      <c r="P11" s="110"/>
      <c r="R11" s="180" t="s">
        <v>59</v>
      </c>
      <c r="S11" s="125" t="s">
        <v>37</v>
      </c>
      <c r="T11" s="107">
        <v>274</v>
      </c>
      <c r="U11" s="107">
        <v>357</v>
      </c>
      <c r="V11" s="108">
        <v>-0.2324929971988795</v>
      </c>
      <c r="W11" s="109"/>
      <c r="X11" s="110"/>
    </row>
    <row r="12" spans="2:24" ht="15">
      <c r="B12" s="102">
        <v>8</v>
      </c>
      <c r="C12" s="103" t="s">
        <v>57</v>
      </c>
      <c r="D12" s="104">
        <v>499</v>
      </c>
      <c r="E12" s="105">
        <v>3.8440798089515449E-2</v>
      </c>
      <c r="F12" s="104">
        <v>337</v>
      </c>
      <c r="G12" s="105">
        <v>2.996354583444474E-2</v>
      </c>
      <c r="H12" s="105">
        <v>0.48071216617210677</v>
      </c>
      <c r="J12" s="181"/>
      <c r="K12" s="126" t="s">
        <v>77</v>
      </c>
      <c r="L12" s="112">
        <v>28</v>
      </c>
      <c r="M12" s="112">
        <v>26</v>
      </c>
      <c r="N12" s="113">
        <v>7.6923076923076872E-2</v>
      </c>
      <c r="O12" s="114"/>
      <c r="P12" s="115"/>
      <c r="R12" s="181"/>
      <c r="S12" s="126" t="s">
        <v>36</v>
      </c>
      <c r="T12" s="112">
        <v>160</v>
      </c>
      <c r="U12" s="112">
        <v>128</v>
      </c>
      <c r="V12" s="113">
        <v>0.25</v>
      </c>
      <c r="W12" s="114"/>
      <c r="X12" s="115"/>
    </row>
    <row r="13" spans="2:24" ht="15">
      <c r="B13" s="97">
        <v>9</v>
      </c>
      <c r="C13" s="98" t="s">
        <v>79</v>
      </c>
      <c r="D13" s="99">
        <v>420</v>
      </c>
      <c r="E13" s="100">
        <v>3.2354980355904783E-2</v>
      </c>
      <c r="F13" s="99">
        <v>374</v>
      </c>
      <c r="G13" s="100">
        <v>3.3253311994309594E-2</v>
      </c>
      <c r="H13" s="100">
        <v>0.12299465240641716</v>
      </c>
      <c r="J13" s="181"/>
      <c r="K13" s="125" t="s">
        <v>149</v>
      </c>
      <c r="L13" s="107">
        <v>13</v>
      </c>
      <c r="M13" s="107">
        <v>16</v>
      </c>
      <c r="N13" s="108">
        <v>-0.1875</v>
      </c>
      <c r="O13" s="114"/>
      <c r="P13" s="115"/>
      <c r="R13" s="181"/>
      <c r="S13" s="125" t="s">
        <v>106</v>
      </c>
      <c r="T13" s="107">
        <v>155</v>
      </c>
      <c r="U13" s="107">
        <v>142</v>
      </c>
      <c r="V13" s="108">
        <v>9.1549295774647987E-2</v>
      </c>
      <c r="W13" s="114"/>
      <c r="X13" s="115"/>
    </row>
    <row r="14" spans="2:24">
      <c r="B14" s="102">
        <v>10</v>
      </c>
      <c r="C14" s="103" t="s">
        <v>148</v>
      </c>
      <c r="D14" s="104">
        <v>353</v>
      </c>
      <c r="E14" s="105">
        <v>2.7193590632462829E-2</v>
      </c>
      <c r="F14" s="104">
        <v>369</v>
      </c>
      <c r="G14" s="105">
        <v>3.280874899973326E-2</v>
      </c>
      <c r="H14" s="105">
        <v>-4.3360433604336057E-2</v>
      </c>
      <c r="J14" s="182"/>
      <c r="K14" s="116" t="s">
        <v>45</v>
      </c>
      <c r="L14" s="117">
        <v>31</v>
      </c>
      <c r="M14" s="117">
        <v>33</v>
      </c>
      <c r="N14" s="113">
        <v>-6.0606060606060552E-2</v>
      </c>
      <c r="O14" s="118"/>
      <c r="P14" s="119"/>
      <c r="R14" s="182"/>
      <c r="S14" s="116" t="s">
        <v>45</v>
      </c>
      <c r="T14" s="117">
        <v>398</v>
      </c>
      <c r="U14" s="117">
        <v>455</v>
      </c>
      <c r="V14" s="113">
        <v>-0.12527472527472527</v>
      </c>
      <c r="W14" s="118"/>
      <c r="X14" s="119"/>
    </row>
    <row r="15" spans="2:24">
      <c r="B15" s="203" t="s">
        <v>42</v>
      </c>
      <c r="C15" s="203"/>
      <c r="D15" s="127">
        <v>9434</v>
      </c>
      <c r="E15" s="128">
        <v>0.72675448732763259</v>
      </c>
      <c r="F15" s="127">
        <v>7804</v>
      </c>
      <c r="G15" s="128">
        <v>0.69387392193473818</v>
      </c>
      <c r="H15" s="129">
        <v>0.20886724756535102</v>
      </c>
      <c r="J15" s="120" t="s">
        <v>48</v>
      </c>
      <c r="K15" s="121"/>
      <c r="L15" s="122">
        <v>101</v>
      </c>
      <c r="M15" s="122">
        <v>118</v>
      </c>
      <c r="N15" s="123">
        <v>-0.14406779661016944</v>
      </c>
      <c r="O15" s="124">
        <v>7.7806024189199597E-3</v>
      </c>
      <c r="P15" s="124">
        <v>1.0491686672001423E-2</v>
      </c>
      <c r="R15" s="120" t="s">
        <v>157</v>
      </c>
      <c r="S15" s="121"/>
      <c r="T15" s="122">
        <v>987</v>
      </c>
      <c r="U15" s="122">
        <v>1082</v>
      </c>
      <c r="V15" s="123">
        <v>-8.7800369685767099E-2</v>
      </c>
      <c r="W15" s="124">
        <v>7.6034203836376241E-2</v>
      </c>
      <c r="X15" s="124">
        <v>9.6203432026318134E-2</v>
      </c>
    </row>
    <row r="16" spans="2:24" ht="15">
      <c r="B16" s="203" t="s">
        <v>43</v>
      </c>
      <c r="C16" s="203"/>
      <c r="D16" s="127">
        <v>3547</v>
      </c>
      <c r="E16" s="128">
        <v>0.2732455126723673</v>
      </c>
      <c r="F16" s="127">
        <v>3443</v>
      </c>
      <c r="G16" s="128">
        <v>0.30612607806526188</v>
      </c>
      <c r="H16" s="129">
        <v>3.0206215509729795E-2</v>
      </c>
      <c r="J16" s="180" t="s">
        <v>49</v>
      </c>
      <c r="K16" s="106" t="s">
        <v>36</v>
      </c>
      <c r="L16" s="107">
        <v>526</v>
      </c>
      <c r="M16" s="107">
        <v>557</v>
      </c>
      <c r="N16" s="108">
        <v>-5.5655296229802476E-2</v>
      </c>
      <c r="O16" s="109"/>
      <c r="P16" s="110"/>
      <c r="R16" s="180" t="s">
        <v>60</v>
      </c>
      <c r="S16" s="125" t="s">
        <v>35</v>
      </c>
      <c r="T16" s="107">
        <v>521</v>
      </c>
      <c r="U16" s="107">
        <v>328</v>
      </c>
      <c r="V16" s="108">
        <v>0.58841463414634143</v>
      </c>
      <c r="W16" s="109"/>
      <c r="X16" s="110"/>
    </row>
    <row r="17" spans="2:24" ht="15">
      <c r="B17" s="204" t="s">
        <v>18</v>
      </c>
      <c r="C17" s="204"/>
      <c r="D17" s="130">
        <v>12981</v>
      </c>
      <c r="E17" s="131">
        <v>1</v>
      </c>
      <c r="F17" s="130">
        <v>11247</v>
      </c>
      <c r="G17" s="131">
        <v>1</v>
      </c>
      <c r="H17" s="132">
        <v>0.15417444651907175</v>
      </c>
      <c r="J17" s="181"/>
      <c r="K17" s="111" t="s">
        <v>41</v>
      </c>
      <c r="L17" s="112">
        <v>233</v>
      </c>
      <c r="M17" s="112">
        <v>170</v>
      </c>
      <c r="N17" s="113">
        <v>0.37058823529411766</v>
      </c>
      <c r="O17" s="114"/>
      <c r="P17" s="115"/>
      <c r="R17" s="181"/>
      <c r="S17" s="126" t="s">
        <v>36</v>
      </c>
      <c r="T17" s="112">
        <v>492</v>
      </c>
      <c r="U17" s="112">
        <v>455</v>
      </c>
      <c r="V17" s="113">
        <v>8.1318681318681252E-2</v>
      </c>
      <c r="W17" s="114"/>
      <c r="X17" s="115"/>
    </row>
    <row r="18" spans="2:24" ht="15">
      <c r="B18" s="205" t="s">
        <v>90</v>
      </c>
      <c r="C18" s="205"/>
      <c r="D18" s="205"/>
      <c r="E18" s="205"/>
      <c r="F18" s="205"/>
      <c r="G18" s="205"/>
      <c r="H18" s="205"/>
      <c r="J18" s="181"/>
      <c r="K18" s="106" t="s">
        <v>153</v>
      </c>
      <c r="L18" s="107">
        <v>150</v>
      </c>
      <c r="M18" s="107">
        <v>230</v>
      </c>
      <c r="N18" s="108">
        <v>-0.34782608695652173</v>
      </c>
      <c r="O18" s="114"/>
      <c r="P18" s="115"/>
      <c r="R18" s="181"/>
      <c r="S18" s="125" t="s">
        <v>57</v>
      </c>
      <c r="T18" s="107">
        <v>418</v>
      </c>
      <c r="U18" s="107">
        <v>337</v>
      </c>
      <c r="V18" s="108">
        <v>0.24035608308605338</v>
      </c>
      <c r="W18" s="114"/>
      <c r="X18" s="115"/>
    </row>
    <row r="19" spans="2:24" ht="12.75" customHeight="1">
      <c r="B19" s="179" t="s">
        <v>73</v>
      </c>
      <c r="C19" s="178"/>
      <c r="D19" s="178"/>
      <c r="E19" s="178"/>
      <c r="F19" s="178"/>
      <c r="G19" s="178"/>
      <c r="H19" s="178"/>
      <c r="J19" s="182"/>
      <c r="K19" s="116" t="s">
        <v>45</v>
      </c>
      <c r="L19" s="117">
        <v>777</v>
      </c>
      <c r="M19" s="117">
        <v>728</v>
      </c>
      <c r="N19" s="113">
        <v>6.7307692307692291E-2</v>
      </c>
      <c r="O19" s="118"/>
      <c r="P19" s="119"/>
      <c r="R19" s="182"/>
      <c r="S19" s="116" t="s">
        <v>45</v>
      </c>
      <c r="T19" s="117">
        <v>2403</v>
      </c>
      <c r="U19" s="117">
        <v>2241</v>
      </c>
      <c r="V19" s="113">
        <v>7.2289156626506035E-2</v>
      </c>
      <c r="W19" s="118"/>
      <c r="X19" s="119"/>
    </row>
    <row r="20" spans="2:24">
      <c r="B20" s="178"/>
      <c r="C20" s="178"/>
      <c r="D20" s="178"/>
      <c r="E20" s="178"/>
      <c r="F20" s="178"/>
      <c r="G20" s="178"/>
      <c r="H20" s="178"/>
      <c r="J20" s="120" t="s">
        <v>50</v>
      </c>
      <c r="K20" s="121"/>
      <c r="L20" s="122">
        <v>1686</v>
      </c>
      <c r="M20" s="122">
        <v>1685</v>
      </c>
      <c r="N20" s="123">
        <v>5.9347181008906347E-4</v>
      </c>
      <c r="O20" s="124">
        <v>0.1298821354287035</v>
      </c>
      <c r="P20" s="124">
        <v>0.14981772917222369</v>
      </c>
      <c r="R20" s="120" t="s">
        <v>158</v>
      </c>
      <c r="S20" s="120"/>
      <c r="T20" s="122">
        <v>3834</v>
      </c>
      <c r="U20" s="122">
        <v>3361</v>
      </c>
      <c r="V20" s="123">
        <v>0.14073192502231469</v>
      </c>
      <c r="W20" s="124">
        <v>0.29535474924890226</v>
      </c>
      <c r="X20" s="124">
        <v>0.29883524495420999</v>
      </c>
    </row>
    <row r="21" spans="2:24" ht="12.75" customHeight="1">
      <c r="J21" s="180" t="s">
        <v>51</v>
      </c>
      <c r="K21" s="125" t="s">
        <v>35</v>
      </c>
      <c r="L21" s="107">
        <v>474</v>
      </c>
      <c r="M21" s="107">
        <v>510</v>
      </c>
      <c r="N21" s="108">
        <v>-7.0588235294117618E-2</v>
      </c>
      <c r="O21" s="109"/>
      <c r="P21" s="110"/>
      <c r="R21" s="180" t="s">
        <v>87</v>
      </c>
      <c r="S21" s="125" t="s">
        <v>38</v>
      </c>
      <c r="T21" s="107">
        <v>46</v>
      </c>
      <c r="U21" s="107">
        <v>18</v>
      </c>
      <c r="V21" s="108">
        <v>1.5555555555555554</v>
      </c>
      <c r="W21" s="109"/>
      <c r="X21" s="110"/>
    </row>
    <row r="22" spans="2:24" ht="15">
      <c r="J22" s="181"/>
      <c r="K22" s="126" t="s">
        <v>36</v>
      </c>
      <c r="L22" s="112">
        <v>455</v>
      </c>
      <c r="M22" s="112">
        <v>375</v>
      </c>
      <c r="N22" s="113">
        <v>0.21333333333333337</v>
      </c>
      <c r="O22" s="114"/>
      <c r="P22" s="115"/>
      <c r="R22" s="181"/>
      <c r="S22" s="126" t="s">
        <v>40</v>
      </c>
      <c r="T22" s="112">
        <v>36</v>
      </c>
      <c r="U22" s="112">
        <v>22</v>
      </c>
      <c r="V22" s="113">
        <v>0.63636363636363646</v>
      </c>
      <c r="W22" s="114"/>
      <c r="X22" s="115"/>
    </row>
    <row r="23" spans="2:24" ht="15">
      <c r="B23" s="26"/>
      <c r="C23" s="26"/>
      <c r="D23" s="26"/>
      <c r="E23" s="26"/>
      <c r="F23" s="26"/>
      <c r="G23" s="26"/>
      <c r="H23" s="26"/>
      <c r="J23" s="181"/>
      <c r="K23" s="125" t="s">
        <v>38</v>
      </c>
      <c r="L23" s="107">
        <v>234</v>
      </c>
      <c r="M23" s="107">
        <v>142</v>
      </c>
      <c r="N23" s="108">
        <v>0.647887323943662</v>
      </c>
      <c r="O23" s="114"/>
      <c r="P23" s="115"/>
      <c r="R23" s="181"/>
      <c r="S23" s="125" t="s">
        <v>2</v>
      </c>
      <c r="T23" s="107">
        <v>32</v>
      </c>
      <c r="U23" s="107">
        <v>11</v>
      </c>
      <c r="V23" s="108">
        <v>1.9090909090909092</v>
      </c>
      <c r="W23" s="114"/>
      <c r="X23" s="115"/>
    </row>
    <row r="24" spans="2:24">
      <c r="B24" s="26"/>
      <c r="C24" s="26"/>
      <c r="D24" s="26"/>
      <c r="E24" s="26"/>
      <c r="F24" s="26"/>
      <c r="G24" s="26"/>
      <c r="H24" s="26"/>
      <c r="J24" s="182"/>
      <c r="K24" s="116" t="s">
        <v>45</v>
      </c>
      <c r="L24" s="117">
        <v>554</v>
      </c>
      <c r="M24" s="117">
        <v>416</v>
      </c>
      <c r="N24" s="113">
        <v>0.33173076923076916</v>
      </c>
      <c r="O24" s="118"/>
      <c r="P24" s="119"/>
      <c r="R24" s="182"/>
      <c r="S24" s="116" t="s">
        <v>45</v>
      </c>
      <c r="T24" s="117">
        <v>4</v>
      </c>
      <c r="U24" s="117">
        <v>3</v>
      </c>
      <c r="V24" s="113">
        <v>0.33333333333333326</v>
      </c>
      <c r="W24" s="118"/>
      <c r="X24" s="119"/>
    </row>
    <row r="25" spans="2:24">
      <c r="B25" s="26"/>
      <c r="C25" s="26"/>
      <c r="D25" s="26"/>
      <c r="E25" s="26"/>
      <c r="F25" s="26"/>
      <c r="G25" s="26"/>
      <c r="H25" s="26"/>
      <c r="J25" s="120" t="s">
        <v>52</v>
      </c>
      <c r="K25" s="121"/>
      <c r="L25" s="122">
        <v>1717</v>
      </c>
      <c r="M25" s="122">
        <v>1443</v>
      </c>
      <c r="N25" s="123">
        <v>0.18988218988218986</v>
      </c>
      <c r="O25" s="124">
        <v>0.13227024112163932</v>
      </c>
      <c r="P25" s="124">
        <v>0.12830088023472927</v>
      </c>
      <c r="R25" s="120" t="s">
        <v>159</v>
      </c>
      <c r="S25" s="121"/>
      <c r="T25" s="122">
        <v>118</v>
      </c>
      <c r="U25" s="122">
        <v>54</v>
      </c>
      <c r="V25" s="123">
        <v>1.1851851851851851</v>
      </c>
      <c r="W25" s="124">
        <v>9.0902087666589627E-3</v>
      </c>
      <c r="X25" s="124">
        <v>4.8012803414243799E-3</v>
      </c>
    </row>
    <row r="26" spans="2:24" ht="15">
      <c r="B26" s="26"/>
      <c r="C26" s="26"/>
      <c r="D26" s="26"/>
      <c r="E26" s="26"/>
      <c r="F26" s="26"/>
      <c r="G26" s="26"/>
      <c r="H26" s="26"/>
      <c r="J26" s="180" t="s">
        <v>101</v>
      </c>
      <c r="K26" s="106" t="s">
        <v>2</v>
      </c>
      <c r="L26" s="107">
        <v>466</v>
      </c>
      <c r="M26" s="107">
        <v>337</v>
      </c>
      <c r="N26" s="108">
        <v>0.3827893175074184</v>
      </c>
      <c r="O26" s="109"/>
      <c r="P26" s="110"/>
      <c r="R26" s="180" t="s">
        <v>61</v>
      </c>
      <c r="S26" s="125" t="s">
        <v>36</v>
      </c>
      <c r="T26" s="107">
        <v>111</v>
      </c>
      <c r="U26" s="107">
        <v>121</v>
      </c>
      <c r="V26" s="108">
        <v>-8.2644628099173501E-2</v>
      </c>
      <c r="W26" s="109"/>
      <c r="X26" s="110"/>
    </row>
    <row r="27" spans="2:24" ht="15">
      <c r="B27" s="26"/>
      <c r="C27" s="26"/>
      <c r="D27" s="26"/>
      <c r="E27" s="26"/>
      <c r="F27" s="26"/>
      <c r="G27" s="26"/>
      <c r="H27" s="26"/>
      <c r="J27" s="181"/>
      <c r="K27" s="111" t="s">
        <v>35</v>
      </c>
      <c r="L27" s="112">
        <v>254</v>
      </c>
      <c r="M27" s="112">
        <v>155</v>
      </c>
      <c r="N27" s="113">
        <v>0.6387096774193548</v>
      </c>
      <c r="O27" s="114"/>
      <c r="P27" s="115"/>
      <c r="R27" s="181"/>
      <c r="S27" s="126" t="s">
        <v>35</v>
      </c>
      <c r="T27" s="112">
        <v>89</v>
      </c>
      <c r="U27" s="112">
        <v>84</v>
      </c>
      <c r="V27" s="113">
        <v>5.9523809523809534E-2</v>
      </c>
      <c r="W27" s="114"/>
      <c r="X27" s="115"/>
    </row>
    <row r="28" spans="2:24" ht="15">
      <c r="B28" s="26"/>
      <c r="C28" s="26"/>
      <c r="D28" s="26"/>
      <c r="E28" s="26"/>
      <c r="F28" s="26"/>
      <c r="G28" s="26"/>
      <c r="H28" s="26"/>
      <c r="J28" s="181"/>
      <c r="K28" s="106" t="s">
        <v>91</v>
      </c>
      <c r="L28" s="107">
        <v>246</v>
      </c>
      <c r="M28" s="107">
        <v>188</v>
      </c>
      <c r="N28" s="108">
        <v>0.3085106382978724</v>
      </c>
      <c r="O28" s="114"/>
      <c r="P28" s="115"/>
      <c r="R28" s="181"/>
      <c r="S28" s="125" t="s">
        <v>2</v>
      </c>
      <c r="T28" s="107">
        <v>74</v>
      </c>
      <c r="U28" s="107">
        <v>44</v>
      </c>
      <c r="V28" s="108">
        <v>0.68181818181818188</v>
      </c>
      <c r="W28" s="114"/>
      <c r="X28" s="115"/>
    </row>
    <row r="29" spans="2:24" ht="12.75" customHeight="1">
      <c r="B29" s="26"/>
      <c r="C29" s="26"/>
      <c r="D29" s="26"/>
      <c r="E29" s="26"/>
      <c r="F29" s="26"/>
      <c r="G29" s="26"/>
      <c r="H29" s="26"/>
      <c r="I29" s="30"/>
      <c r="J29" s="182"/>
      <c r="K29" s="116" t="s">
        <v>45</v>
      </c>
      <c r="L29" s="117">
        <v>789</v>
      </c>
      <c r="M29" s="117">
        <v>481</v>
      </c>
      <c r="N29" s="113">
        <v>0.64033264033264037</v>
      </c>
      <c r="O29" s="118"/>
      <c r="P29" s="119"/>
      <c r="R29" s="182"/>
      <c r="S29" s="116" t="s">
        <v>45</v>
      </c>
      <c r="T29" s="117">
        <v>165</v>
      </c>
      <c r="U29" s="117">
        <v>111</v>
      </c>
      <c r="V29" s="113">
        <v>0.4864864864864864</v>
      </c>
      <c r="W29" s="118"/>
      <c r="X29" s="119"/>
    </row>
    <row r="30" spans="2:24">
      <c r="B30" s="26"/>
      <c r="C30" s="26"/>
      <c r="D30" s="26"/>
      <c r="E30" s="26"/>
      <c r="F30" s="26"/>
      <c r="G30" s="26"/>
      <c r="H30" s="26"/>
      <c r="J30" s="120" t="s">
        <v>102</v>
      </c>
      <c r="K30" s="120"/>
      <c r="L30" s="122">
        <v>1755</v>
      </c>
      <c r="M30" s="122">
        <v>1161</v>
      </c>
      <c r="N30" s="123">
        <v>0.51162790697674421</v>
      </c>
      <c r="O30" s="124">
        <v>0.13519759648717355</v>
      </c>
      <c r="P30" s="124">
        <v>0.10322752734062417</v>
      </c>
      <c r="R30" s="120" t="s">
        <v>160</v>
      </c>
      <c r="S30" s="121"/>
      <c r="T30" s="122">
        <v>439</v>
      </c>
      <c r="U30" s="122">
        <v>360</v>
      </c>
      <c r="V30" s="123">
        <v>0.21944444444444455</v>
      </c>
      <c r="W30" s="124">
        <v>3.3818658038671907E-2</v>
      </c>
      <c r="X30" s="124">
        <v>3.2008535609495868E-2</v>
      </c>
    </row>
    <row r="31" spans="2:24" ht="15">
      <c r="B31" s="26"/>
      <c r="C31" s="26"/>
      <c r="D31" s="26"/>
      <c r="E31" s="26"/>
      <c r="F31" s="26"/>
      <c r="G31" s="26"/>
      <c r="H31" s="26"/>
      <c r="J31" s="180" t="s">
        <v>103</v>
      </c>
      <c r="K31" s="106" t="s">
        <v>2</v>
      </c>
      <c r="L31" s="107">
        <v>1008</v>
      </c>
      <c r="M31" s="107">
        <v>722</v>
      </c>
      <c r="N31" s="108">
        <v>0.39612188365650969</v>
      </c>
      <c r="O31" s="109"/>
      <c r="P31" s="110"/>
      <c r="R31" s="180" t="s">
        <v>69</v>
      </c>
      <c r="S31" s="125" t="s">
        <v>2</v>
      </c>
      <c r="T31" s="107">
        <v>295</v>
      </c>
      <c r="U31" s="107">
        <v>210</v>
      </c>
      <c r="V31" s="108">
        <v>0.40476190476190466</v>
      </c>
      <c r="W31" s="109"/>
      <c r="X31" s="110"/>
    </row>
    <row r="32" spans="2:24" ht="15">
      <c r="B32" s="26"/>
      <c r="C32" s="26"/>
      <c r="D32" s="26"/>
      <c r="E32" s="26"/>
      <c r="F32" s="26"/>
      <c r="G32" s="26"/>
      <c r="H32" s="26"/>
      <c r="J32" s="181"/>
      <c r="K32" s="111" t="s">
        <v>36</v>
      </c>
      <c r="L32" s="112">
        <v>433</v>
      </c>
      <c r="M32" s="112">
        <v>367</v>
      </c>
      <c r="N32" s="113">
        <v>0.17983651226158037</v>
      </c>
      <c r="O32" s="114"/>
      <c r="P32" s="115"/>
      <c r="R32" s="181"/>
      <c r="S32" s="126" t="s">
        <v>35</v>
      </c>
      <c r="T32" s="112">
        <v>190</v>
      </c>
      <c r="U32" s="112">
        <v>166</v>
      </c>
      <c r="V32" s="113">
        <v>0.14457831325301207</v>
      </c>
      <c r="W32" s="114"/>
      <c r="X32" s="115"/>
    </row>
    <row r="33" spans="2:24" ht="15">
      <c r="B33" s="26"/>
      <c r="C33" s="26"/>
      <c r="D33" s="26"/>
      <c r="E33" s="26"/>
      <c r="F33" s="26"/>
      <c r="G33" s="26"/>
      <c r="H33" s="26"/>
      <c r="J33" s="181"/>
      <c r="K33" s="106" t="s">
        <v>106</v>
      </c>
      <c r="L33" s="107">
        <v>246</v>
      </c>
      <c r="M33" s="107">
        <v>266</v>
      </c>
      <c r="N33" s="108">
        <v>-7.5187969924812026E-2</v>
      </c>
      <c r="O33" s="114"/>
      <c r="P33" s="115"/>
      <c r="R33" s="181"/>
      <c r="S33" s="125" t="s">
        <v>36</v>
      </c>
      <c r="T33" s="107">
        <v>140</v>
      </c>
      <c r="U33" s="107">
        <v>84</v>
      </c>
      <c r="V33" s="108">
        <v>0.66666666666666674</v>
      </c>
      <c r="W33" s="114"/>
      <c r="X33" s="115"/>
    </row>
    <row r="34" spans="2:24">
      <c r="B34" s="26"/>
      <c r="C34" s="26"/>
      <c r="D34" s="26"/>
      <c r="E34" s="26"/>
      <c r="F34" s="26"/>
      <c r="G34" s="26"/>
      <c r="H34" s="26"/>
      <c r="J34" s="182"/>
      <c r="K34" s="116" t="s">
        <v>45</v>
      </c>
      <c r="L34" s="117">
        <v>735</v>
      </c>
      <c r="M34" s="117">
        <v>547</v>
      </c>
      <c r="N34" s="113">
        <v>0.34369287020109685</v>
      </c>
      <c r="O34" s="118"/>
      <c r="P34" s="119"/>
      <c r="R34" s="182"/>
      <c r="S34" s="116" t="s">
        <v>45</v>
      </c>
      <c r="T34" s="117">
        <v>492</v>
      </c>
      <c r="U34" s="117">
        <v>339</v>
      </c>
      <c r="V34" s="113">
        <v>0.45132743362831862</v>
      </c>
      <c r="W34" s="118"/>
      <c r="X34" s="119"/>
    </row>
    <row r="35" spans="2:24">
      <c r="B35" s="26"/>
      <c r="C35" s="26"/>
      <c r="D35" s="26"/>
      <c r="E35" s="26"/>
      <c r="F35" s="26"/>
      <c r="G35" s="26"/>
      <c r="H35" s="26"/>
      <c r="J35" s="120" t="s">
        <v>104</v>
      </c>
      <c r="K35" s="120"/>
      <c r="L35" s="122">
        <v>2422</v>
      </c>
      <c r="M35" s="122">
        <v>1902</v>
      </c>
      <c r="N35" s="123">
        <v>0.27339642481598325</v>
      </c>
      <c r="O35" s="124">
        <v>0.18658038671905092</v>
      </c>
      <c r="P35" s="124">
        <v>0.16911176313683648</v>
      </c>
      <c r="R35" s="120" t="s">
        <v>161</v>
      </c>
      <c r="S35" s="121"/>
      <c r="T35" s="122">
        <v>1117</v>
      </c>
      <c r="U35" s="122">
        <v>799</v>
      </c>
      <c r="V35" s="123">
        <v>0.39799749687108887</v>
      </c>
      <c r="W35" s="124">
        <v>8.604884061320392E-2</v>
      </c>
      <c r="X35" s="124">
        <v>7.104116653329777E-2</v>
      </c>
    </row>
    <row r="36" spans="2:24" ht="15">
      <c r="B36" s="26"/>
      <c r="C36" s="26"/>
      <c r="D36" s="26"/>
      <c r="E36" s="26"/>
      <c r="F36" s="26"/>
      <c r="G36" s="26"/>
      <c r="H36" s="26"/>
      <c r="J36" s="180" t="s">
        <v>80</v>
      </c>
      <c r="K36" s="106" t="s">
        <v>150</v>
      </c>
      <c r="L36" s="107">
        <v>37</v>
      </c>
      <c r="M36" s="107">
        <v>3</v>
      </c>
      <c r="N36" s="108">
        <v>11.333333333333334</v>
      </c>
      <c r="O36" s="109"/>
      <c r="P36" s="110"/>
      <c r="R36" s="180" t="s">
        <v>62</v>
      </c>
      <c r="S36" s="125" t="s">
        <v>2</v>
      </c>
      <c r="T36" s="107">
        <v>821</v>
      </c>
      <c r="U36" s="107">
        <v>639</v>
      </c>
      <c r="V36" s="108">
        <v>0.28482003129890443</v>
      </c>
      <c r="W36" s="109"/>
      <c r="X36" s="110"/>
    </row>
    <row r="37" spans="2:24" ht="12.75" customHeight="1">
      <c r="B37" s="26"/>
      <c r="C37" s="26"/>
      <c r="D37" s="26"/>
      <c r="E37" s="26"/>
      <c r="F37" s="26"/>
      <c r="G37" s="26"/>
      <c r="H37" s="26"/>
      <c r="J37" s="181"/>
      <c r="K37" s="111" t="s">
        <v>2</v>
      </c>
      <c r="L37" s="112">
        <v>33</v>
      </c>
      <c r="M37" s="112">
        <v>23</v>
      </c>
      <c r="N37" s="113">
        <v>0.43478260869565211</v>
      </c>
      <c r="O37" s="114"/>
      <c r="P37" s="115"/>
      <c r="R37" s="181"/>
      <c r="S37" s="126" t="s">
        <v>36</v>
      </c>
      <c r="T37" s="112">
        <v>514</v>
      </c>
      <c r="U37" s="112">
        <v>391</v>
      </c>
      <c r="V37" s="113">
        <v>0.31457800511508949</v>
      </c>
      <c r="W37" s="114"/>
      <c r="X37" s="115"/>
    </row>
    <row r="38" spans="2:24" ht="12.75" customHeight="1">
      <c r="B38" s="26"/>
      <c r="C38" s="26"/>
      <c r="D38" s="26"/>
      <c r="E38" s="26"/>
      <c r="F38" s="26"/>
      <c r="G38" s="26"/>
      <c r="H38" s="26"/>
      <c r="J38" s="181"/>
      <c r="K38" s="106" t="s">
        <v>105</v>
      </c>
      <c r="L38" s="107">
        <v>29</v>
      </c>
      <c r="M38" s="107">
        <v>21</v>
      </c>
      <c r="N38" s="108">
        <v>0.38095238095238093</v>
      </c>
      <c r="O38" s="114"/>
      <c r="P38" s="115"/>
      <c r="R38" s="181"/>
      <c r="S38" s="125" t="s">
        <v>91</v>
      </c>
      <c r="T38" s="107">
        <v>288</v>
      </c>
      <c r="U38" s="107">
        <v>206</v>
      </c>
      <c r="V38" s="108">
        <v>0.39805825242718451</v>
      </c>
      <c r="W38" s="114"/>
      <c r="X38" s="115"/>
    </row>
    <row r="39" spans="2:24" ht="12.75" customHeight="1">
      <c r="B39" s="26"/>
      <c r="C39" s="26"/>
      <c r="D39" s="26"/>
      <c r="E39" s="26"/>
      <c r="F39" s="26"/>
      <c r="G39" s="26"/>
      <c r="H39" s="26"/>
      <c r="J39" s="182"/>
      <c r="K39" s="116" t="s">
        <v>45</v>
      </c>
      <c r="L39" s="117">
        <v>110</v>
      </c>
      <c r="M39" s="117">
        <v>187</v>
      </c>
      <c r="N39" s="113">
        <v>-0.41176470588235292</v>
      </c>
      <c r="O39" s="118"/>
      <c r="P39" s="119"/>
      <c r="R39" s="182"/>
      <c r="S39" s="116" t="s">
        <v>45</v>
      </c>
      <c r="T39" s="117">
        <v>1148</v>
      </c>
      <c r="U39" s="117">
        <v>1022</v>
      </c>
      <c r="V39" s="108">
        <v>0.12328767123287676</v>
      </c>
      <c r="W39" s="118"/>
      <c r="X39" s="119"/>
    </row>
    <row r="40" spans="2:24" ht="12.75" customHeight="1">
      <c r="B40" s="26"/>
      <c r="C40" s="26"/>
      <c r="D40" s="26"/>
      <c r="E40" s="26"/>
      <c r="F40" s="26"/>
      <c r="G40" s="26"/>
      <c r="H40" s="26"/>
      <c r="J40" s="176" t="s">
        <v>126</v>
      </c>
      <c r="K40" s="177"/>
      <c r="L40" s="122">
        <v>209</v>
      </c>
      <c r="M40" s="122">
        <v>234</v>
      </c>
      <c r="N40" s="123">
        <v>-0.10683760683760679</v>
      </c>
      <c r="O40" s="124">
        <v>1.6100454510438334E-2</v>
      </c>
      <c r="P40" s="124">
        <v>2.0805548146172314E-2</v>
      </c>
      <c r="R40" s="120" t="s">
        <v>162</v>
      </c>
      <c r="S40" s="121"/>
      <c r="T40" s="122">
        <v>2771</v>
      </c>
      <c r="U40" s="122">
        <v>2258</v>
      </c>
      <c r="V40" s="123">
        <v>0.22719220549158536</v>
      </c>
      <c r="W40" s="124">
        <v>0.21346583468145752</v>
      </c>
      <c r="X40" s="124">
        <v>0.20076464835067129</v>
      </c>
    </row>
    <row r="41" spans="2:24" ht="15">
      <c r="B41" s="26"/>
      <c r="C41" s="26"/>
      <c r="D41" s="26"/>
      <c r="E41" s="26"/>
      <c r="F41" s="26"/>
      <c r="G41" s="26"/>
      <c r="H41" s="26"/>
      <c r="J41" s="133" t="s">
        <v>81</v>
      </c>
      <c r="K41" s="133"/>
      <c r="L41" s="134">
        <v>0</v>
      </c>
      <c r="M41" s="134">
        <v>0</v>
      </c>
      <c r="N41" s="135"/>
      <c r="O41" s="136">
        <v>0</v>
      </c>
      <c r="P41" s="136">
        <v>0</v>
      </c>
      <c r="R41" s="180" t="s">
        <v>63</v>
      </c>
      <c r="S41" s="125" t="s">
        <v>41</v>
      </c>
      <c r="T41" s="107">
        <v>200</v>
      </c>
      <c r="U41" s="107">
        <v>187</v>
      </c>
      <c r="V41" s="108">
        <v>6.9518716577540163E-2</v>
      </c>
      <c r="W41" s="109"/>
      <c r="X41" s="110"/>
    </row>
    <row r="42" spans="2:24" ht="15">
      <c r="B42" s="26"/>
      <c r="C42" s="26"/>
      <c r="D42" s="26"/>
      <c r="E42" s="26"/>
      <c r="F42" s="26"/>
      <c r="G42" s="26"/>
      <c r="H42" s="26"/>
      <c r="J42" s="200" t="s">
        <v>18</v>
      </c>
      <c r="K42" s="200"/>
      <c r="L42" s="130">
        <v>12981</v>
      </c>
      <c r="M42" s="130">
        <v>11247</v>
      </c>
      <c r="N42" s="136">
        <v>0.15417444651907175</v>
      </c>
      <c r="O42" s="137">
        <v>1</v>
      </c>
      <c r="P42" s="137">
        <v>1</v>
      </c>
      <c r="R42" s="181"/>
      <c r="S42" s="126" t="s">
        <v>77</v>
      </c>
      <c r="T42" s="112">
        <v>134</v>
      </c>
      <c r="U42" s="112">
        <v>105</v>
      </c>
      <c r="V42" s="113">
        <v>0.2761904761904761</v>
      </c>
      <c r="W42" s="114"/>
      <c r="X42" s="115"/>
    </row>
    <row r="43" spans="2:24" ht="15">
      <c r="B43" s="26"/>
      <c r="C43" s="26"/>
      <c r="D43" s="26"/>
      <c r="E43" s="26"/>
      <c r="F43" s="26"/>
      <c r="G43" s="26"/>
      <c r="H43" s="26"/>
      <c r="R43" s="181"/>
      <c r="S43" s="125" t="s">
        <v>154</v>
      </c>
      <c r="T43" s="107">
        <v>93</v>
      </c>
      <c r="U43" s="107">
        <v>45</v>
      </c>
      <c r="V43" s="108">
        <v>1.0666666666666669</v>
      </c>
      <c r="W43" s="114"/>
      <c r="X43" s="115"/>
    </row>
    <row r="44" spans="2:24">
      <c r="B44" s="26"/>
      <c r="C44" s="26"/>
      <c r="D44" s="26"/>
      <c r="E44" s="26"/>
      <c r="F44" s="26"/>
      <c r="G44" s="26"/>
      <c r="H44" s="26"/>
      <c r="R44" s="182"/>
      <c r="S44" s="116" t="s">
        <v>45</v>
      </c>
      <c r="T44" s="117">
        <v>233</v>
      </c>
      <c r="U44" s="117">
        <v>280</v>
      </c>
      <c r="V44" s="113">
        <v>-0.16785714285714282</v>
      </c>
      <c r="W44" s="118"/>
      <c r="X44" s="119"/>
    </row>
    <row r="45" spans="2:24">
      <c r="B45" s="26"/>
      <c r="C45" s="26"/>
      <c r="D45" s="26"/>
      <c r="E45" s="26"/>
      <c r="F45" s="26"/>
      <c r="G45" s="26"/>
      <c r="H45" s="26"/>
      <c r="R45" s="120" t="s">
        <v>163</v>
      </c>
      <c r="S45" s="121"/>
      <c r="T45" s="122">
        <v>660</v>
      </c>
      <c r="U45" s="122">
        <v>617</v>
      </c>
      <c r="V45" s="123">
        <v>6.9692058346839447E-2</v>
      </c>
      <c r="W45" s="124">
        <v>5.0843540559278949E-2</v>
      </c>
      <c r="X45" s="124">
        <v>5.4859073530719303E-2</v>
      </c>
    </row>
    <row r="46" spans="2:24">
      <c r="B46" s="26"/>
      <c r="C46" s="26"/>
      <c r="D46" s="26"/>
      <c r="E46" s="26"/>
      <c r="F46" s="26"/>
      <c r="G46" s="26"/>
      <c r="H46" s="26"/>
      <c r="R46" s="133" t="s">
        <v>76</v>
      </c>
      <c r="S46" s="133"/>
      <c r="T46" s="134">
        <v>83</v>
      </c>
      <c r="U46" s="134">
        <v>47</v>
      </c>
      <c r="V46" s="135">
        <v>0.76595744680851063</v>
      </c>
      <c r="W46" s="136">
        <v>6.3939604036668974E-3</v>
      </c>
      <c r="X46" s="136">
        <v>4.1788921490175154E-3</v>
      </c>
    </row>
    <row r="47" spans="2:24">
      <c r="B47" s="26"/>
      <c r="C47" s="26"/>
      <c r="D47" s="26"/>
      <c r="E47" s="26"/>
      <c r="F47" s="26"/>
      <c r="G47" s="26"/>
      <c r="H47" s="26"/>
      <c r="R47" s="200" t="s">
        <v>18</v>
      </c>
      <c r="S47" s="200"/>
      <c r="T47" s="130">
        <v>12981</v>
      </c>
      <c r="U47" s="130">
        <v>11247</v>
      </c>
      <c r="V47" s="135">
        <v>0.15417444651907175</v>
      </c>
      <c r="W47" s="137">
        <v>1</v>
      </c>
      <c r="X47" s="137">
        <v>1</v>
      </c>
    </row>
    <row r="48" spans="2:24">
      <c r="B48" s="26"/>
      <c r="C48" s="26"/>
      <c r="D48" s="26"/>
      <c r="E48" s="26"/>
      <c r="F48" s="26"/>
      <c r="G48" s="26"/>
      <c r="H48" s="26"/>
    </row>
    <row r="49" spans="2:16">
      <c r="B49" s="26"/>
      <c r="C49" s="26"/>
      <c r="D49" s="26"/>
      <c r="E49" s="26"/>
      <c r="F49" s="26"/>
      <c r="G49" s="26"/>
      <c r="H49" s="26"/>
    </row>
    <row r="50" spans="2:16">
      <c r="B50" s="26"/>
      <c r="C50" s="26"/>
      <c r="D50" s="26"/>
      <c r="E50" s="26"/>
      <c r="F50" s="26"/>
      <c r="G50" s="26"/>
      <c r="H50" s="26"/>
    </row>
    <row r="51" spans="2:16">
      <c r="B51" s="26"/>
      <c r="C51" s="26"/>
      <c r="D51" s="26"/>
      <c r="E51" s="26"/>
      <c r="F51" s="26"/>
      <c r="G51" s="26"/>
      <c r="H51" s="26"/>
    </row>
    <row r="52" spans="2:16">
      <c r="B52" s="26"/>
      <c r="C52" s="26"/>
      <c r="D52" s="26"/>
      <c r="E52" s="26"/>
      <c r="F52" s="26"/>
      <c r="G52" s="26"/>
      <c r="H52" s="26"/>
    </row>
    <row r="53" spans="2:16">
      <c r="B53" s="26"/>
      <c r="C53" s="26"/>
      <c r="D53" s="26"/>
      <c r="E53" s="26"/>
      <c r="F53" s="26"/>
      <c r="G53" s="26"/>
      <c r="H53" s="26"/>
    </row>
    <row r="54" spans="2:16">
      <c r="B54" s="26"/>
      <c r="C54" s="26"/>
      <c r="D54" s="26"/>
      <c r="E54" s="26"/>
      <c r="F54" s="26"/>
      <c r="G54" s="26"/>
      <c r="H54" s="26"/>
    </row>
    <row r="55" spans="2:16">
      <c r="B55" s="26"/>
      <c r="C55" s="26"/>
      <c r="D55" s="26"/>
      <c r="E55" s="26"/>
      <c r="F55" s="26"/>
      <c r="G55" s="26"/>
      <c r="H55" s="26"/>
    </row>
    <row r="56" spans="2:16">
      <c r="B56" s="26"/>
      <c r="C56" s="26"/>
      <c r="D56" s="26"/>
      <c r="E56" s="26"/>
      <c r="F56" s="26"/>
      <c r="G56" s="26"/>
      <c r="H56" s="26"/>
    </row>
    <row r="57" spans="2:16">
      <c r="B57" s="26"/>
      <c r="C57" s="26"/>
      <c r="D57" s="26"/>
      <c r="E57" s="26"/>
      <c r="F57" s="26"/>
      <c r="G57" s="26"/>
      <c r="H57" s="26"/>
    </row>
    <row r="58" spans="2:16" ht="12.75" customHeight="1">
      <c r="B58" s="26"/>
      <c r="C58" s="26"/>
      <c r="D58" s="26"/>
      <c r="E58" s="26"/>
      <c r="F58" s="26"/>
      <c r="G58" s="26"/>
      <c r="H58" s="26"/>
    </row>
    <row r="59" spans="2:16">
      <c r="B59" s="26"/>
      <c r="C59" s="26"/>
      <c r="D59" s="26"/>
      <c r="E59" s="26"/>
      <c r="F59" s="26"/>
      <c r="G59" s="26"/>
      <c r="H59" s="26"/>
    </row>
    <row r="60" spans="2:16">
      <c r="B60" s="26"/>
      <c r="C60" s="26"/>
      <c r="D60" s="26"/>
      <c r="E60" s="26"/>
      <c r="F60" s="26"/>
      <c r="G60" s="26"/>
      <c r="H60" s="26"/>
    </row>
    <row r="61" spans="2:16">
      <c r="B61" s="26"/>
      <c r="C61" s="26"/>
      <c r="D61" s="26"/>
      <c r="E61" s="26"/>
      <c r="F61" s="26"/>
      <c r="G61" s="26"/>
      <c r="H61" s="26"/>
    </row>
    <row r="62" spans="2:16">
      <c r="B62" s="26"/>
      <c r="C62" s="26"/>
      <c r="D62" s="26"/>
      <c r="E62" s="26"/>
      <c r="F62" s="26"/>
      <c r="G62" s="26"/>
      <c r="H62" s="26"/>
    </row>
    <row r="63" spans="2:16">
      <c r="B63" s="26"/>
      <c r="C63" s="26"/>
      <c r="D63" s="26"/>
      <c r="E63" s="26"/>
      <c r="F63" s="26"/>
      <c r="G63" s="26"/>
      <c r="H63" s="26"/>
      <c r="J63"/>
      <c r="K63"/>
      <c r="L63"/>
      <c r="M63"/>
      <c r="N63"/>
      <c r="O63"/>
      <c r="P63"/>
    </row>
    <row r="64" spans="2:16">
      <c r="B64" s="26"/>
      <c r="C64" s="26"/>
      <c r="D64" s="26"/>
      <c r="E64" s="26"/>
      <c r="F64" s="26"/>
      <c r="G64" s="26"/>
      <c r="H64" s="26"/>
      <c r="J64"/>
      <c r="K64"/>
      <c r="L64"/>
      <c r="M64"/>
      <c r="N64"/>
      <c r="O64"/>
      <c r="P64"/>
    </row>
    <row r="65" spans="2:25">
      <c r="B65" s="26"/>
      <c r="C65" s="26"/>
      <c r="D65" s="26"/>
      <c r="E65" s="26"/>
      <c r="F65" s="26"/>
      <c r="G65" s="26"/>
      <c r="H65" s="26"/>
      <c r="J65"/>
      <c r="K65"/>
      <c r="L65"/>
      <c r="M65"/>
      <c r="N65"/>
      <c r="O65"/>
      <c r="P65"/>
      <c r="Y65" s="28" t="s">
        <v>78</v>
      </c>
    </row>
    <row r="66" spans="2:25">
      <c r="B66" s="26"/>
      <c r="C66" s="26"/>
      <c r="D66" s="26"/>
      <c r="E66" s="26"/>
      <c r="F66" s="26"/>
      <c r="G66" s="26"/>
      <c r="H66" s="26"/>
      <c r="J66"/>
      <c r="K66"/>
      <c r="L66"/>
      <c r="M66"/>
      <c r="N66"/>
      <c r="O66"/>
      <c r="P66"/>
    </row>
    <row r="67" spans="2:25">
      <c r="B67" s="26"/>
      <c r="C67" s="26"/>
      <c r="D67" s="26"/>
      <c r="E67" s="26"/>
      <c r="F67" s="26"/>
      <c r="G67" s="26"/>
      <c r="H67" s="26"/>
      <c r="J67"/>
      <c r="K67"/>
      <c r="L67"/>
      <c r="M67"/>
      <c r="N67"/>
      <c r="O67"/>
      <c r="P67"/>
    </row>
    <row r="68" spans="2:25">
      <c r="B68" s="26"/>
      <c r="C68" s="26"/>
      <c r="D68" s="26"/>
      <c r="E68" s="26"/>
      <c r="F68" s="26"/>
      <c r="G68" s="26"/>
      <c r="H68" s="26"/>
      <c r="J68"/>
      <c r="K68"/>
      <c r="L68"/>
      <c r="M68"/>
      <c r="N68"/>
      <c r="O68"/>
      <c r="P68"/>
    </row>
    <row r="69" spans="2:25">
      <c r="B69" s="26"/>
      <c r="C69" s="26"/>
      <c r="D69" s="26"/>
      <c r="E69" s="26"/>
      <c r="F69" s="26"/>
      <c r="G69" s="26"/>
      <c r="H69" s="26"/>
      <c r="J69"/>
      <c r="K69"/>
      <c r="L69"/>
      <c r="M69"/>
      <c r="N69"/>
      <c r="O69"/>
      <c r="P69"/>
    </row>
    <row r="70" spans="2:25">
      <c r="B70" s="26"/>
      <c r="C70" s="26"/>
      <c r="D70" s="26"/>
      <c r="E70" s="26"/>
      <c r="F70" s="26"/>
      <c r="G70" s="26"/>
      <c r="H70" s="26"/>
      <c r="J70"/>
      <c r="K70"/>
      <c r="L70"/>
      <c r="M70"/>
      <c r="N70"/>
      <c r="O70"/>
      <c r="P70"/>
    </row>
    <row r="71" spans="2:25">
      <c r="B71" s="26"/>
      <c r="C71" s="26"/>
      <c r="D71" s="26"/>
      <c r="E71" s="26"/>
      <c r="F71" s="26"/>
      <c r="G71" s="26"/>
      <c r="H71" s="26"/>
      <c r="J71"/>
      <c r="K71"/>
      <c r="L71"/>
      <c r="M71"/>
      <c r="N71"/>
      <c r="O71"/>
      <c r="P71"/>
    </row>
    <row r="72" spans="2:25">
      <c r="B72" s="26"/>
      <c r="C72" s="26"/>
      <c r="D72" s="26"/>
      <c r="E72" s="26"/>
      <c r="F72" s="26"/>
      <c r="G72" s="26"/>
      <c r="H72" s="26"/>
      <c r="J72"/>
      <c r="K72"/>
      <c r="L72"/>
      <c r="M72"/>
      <c r="N72"/>
      <c r="O72"/>
      <c r="P72"/>
    </row>
    <row r="73" spans="2:25">
      <c r="B73" s="26"/>
      <c r="C73" s="26"/>
      <c r="D73" s="26"/>
      <c r="E73" s="26"/>
      <c r="F73" s="26"/>
      <c r="G73" s="26"/>
      <c r="H73" s="26"/>
      <c r="J73"/>
      <c r="K73"/>
      <c r="L73"/>
      <c r="M73"/>
      <c r="N73"/>
      <c r="O73"/>
      <c r="P73"/>
    </row>
    <row r="74" spans="2:25">
      <c r="B74" s="26"/>
      <c r="C74" s="26"/>
      <c r="D74" s="26"/>
      <c r="E74" s="26"/>
      <c r="F74" s="26"/>
      <c r="G74" s="26"/>
      <c r="H74" s="26"/>
      <c r="J74"/>
      <c r="K74"/>
      <c r="L74"/>
      <c r="M74"/>
    </row>
    <row r="75" spans="2:25">
      <c r="B75" s="26"/>
      <c r="C75" s="26"/>
      <c r="D75" s="26"/>
      <c r="E75" s="26"/>
      <c r="F75" s="26"/>
      <c r="G75" s="26"/>
      <c r="H75" s="26"/>
    </row>
    <row r="76" spans="2:25">
      <c r="B76" s="26"/>
      <c r="C76" s="26"/>
      <c r="D76" s="26"/>
      <c r="E76" s="26"/>
      <c r="F76" s="26"/>
      <c r="G76" s="26"/>
      <c r="H76" s="26"/>
    </row>
    <row r="77" spans="2:25">
      <c r="B77" s="26"/>
      <c r="C77" s="26"/>
      <c r="D77" s="26"/>
      <c r="E77" s="26"/>
      <c r="F77" s="26"/>
      <c r="G77" s="26"/>
      <c r="H77" s="26"/>
    </row>
    <row r="78" spans="2:25">
      <c r="B78" s="26"/>
      <c r="C78" s="26"/>
      <c r="D78" s="26"/>
      <c r="E78" s="26"/>
      <c r="F78" s="26"/>
      <c r="G78" s="26"/>
      <c r="H78" s="26"/>
    </row>
    <row r="79" spans="2:25">
      <c r="B79" s="26"/>
      <c r="C79" s="26"/>
      <c r="D79" s="26"/>
      <c r="E79" s="26"/>
      <c r="F79" s="26"/>
      <c r="G79" s="26"/>
      <c r="H79" s="26"/>
    </row>
    <row r="80" spans="2:25">
      <c r="B80" s="26"/>
      <c r="C80" s="26"/>
      <c r="D80" s="26"/>
      <c r="E80" s="26"/>
      <c r="F80" s="26"/>
      <c r="G80" s="26"/>
      <c r="H80" s="26"/>
    </row>
    <row r="81" spans="2:8">
      <c r="B81" s="26"/>
      <c r="C81" s="26"/>
      <c r="D81" s="26"/>
      <c r="E81" s="26"/>
      <c r="F81" s="26"/>
      <c r="G81" s="26"/>
      <c r="H81" s="26"/>
    </row>
    <row r="82" spans="2:8">
      <c r="B82" s="26"/>
      <c r="C82" s="26"/>
      <c r="D82" s="26"/>
      <c r="E82" s="26"/>
      <c r="F82" s="26"/>
      <c r="G82" s="26"/>
      <c r="H82" s="26"/>
    </row>
    <row r="83" spans="2:8">
      <c r="B83" s="26"/>
      <c r="C83" s="26"/>
      <c r="D83" s="26"/>
      <c r="E83" s="26"/>
      <c r="F83" s="26"/>
      <c r="G83" s="26"/>
      <c r="H83" s="26"/>
    </row>
    <row r="84" spans="2:8">
      <c r="B84" s="26"/>
      <c r="C84" s="26"/>
      <c r="D84" s="26"/>
      <c r="E84" s="26"/>
      <c r="F84" s="26"/>
      <c r="G84" s="26"/>
      <c r="H84" s="26"/>
    </row>
    <row r="85" spans="2:8">
      <c r="B85" s="26"/>
      <c r="C85" s="26"/>
      <c r="D85" s="26"/>
      <c r="E85" s="26"/>
      <c r="F85" s="26"/>
      <c r="G85" s="26"/>
      <c r="H85" s="26"/>
    </row>
    <row r="86" spans="2:8">
      <c r="B86" s="26"/>
      <c r="C86" s="26"/>
      <c r="D86" s="26"/>
      <c r="E86" s="26"/>
      <c r="F86" s="26"/>
      <c r="G86" s="26"/>
      <c r="H86" s="26"/>
    </row>
    <row r="87" spans="2:8">
      <c r="B87" s="26"/>
      <c r="C87" s="26"/>
      <c r="D87" s="26"/>
      <c r="E87" s="26"/>
      <c r="F87" s="26"/>
      <c r="G87" s="26"/>
      <c r="H87" s="26"/>
    </row>
    <row r="88" spans="2:8">
      <c r="B88" s="26"/>
      <c r="C88" s="26"/>
      <c r="D88" s="26"/>
      <c r="E88" s="26"/>
      <c r="F88" s="26"/>
      <c r="G88" s="26"/>
      <c r="H88" s="26"/>
    </row>
    <row r="89" spans="2:8">
      <c r="B89" s="26"/>
      <c r="C89" s="26"/>
      <c r="D89" s="26"/>
      <c r="E89" s="26"/>
      <c r="F89" s="26"/>
      <c r="G89" s="26"/>
      <c r="H89" s="26"/>
    </row>
    <row r="90" spans="2:8">
      <c r="B90" s="26"/>
      <c r="C90" s="26"/>
      <c r="D90" s="26"/>
      <c r="E90" s="26"/>
      <c r="F90" s="26"/>
      <c r="G90" s="26"/>
      <c r="H90" s="26"/>
    </row>
    <row r="91" spans="2:8">
      <c r="B91" s="26"/>
      <c r="C91" s="26"/>
      <c r="D91" s="26"/>
      <c r="E91" s="26"/>
      <c r="F91" s="26"/>
      <c r="G91" s="26"/>
      <c r="H91" s="26"/>
    </row>
    <row r="92" spans="2:8">
      <c r="B92" s="26"/>
      <c r="C92" s="26"/>
      <c r="D92" s="26"/>
      <c r="E92" s="26"/>
      <c r="F92" s="26"/>
      <c r="G92" s="26"/>
      <c r="H92" s="26"/>
    </row>
    <row r="93" spans="2:8">
      <c r="B93" s="26"/>
      <c r="C93" s="26"/>
      <c r="D93" s="26"/>
      <c r="E93" s="26"/>
      <c r="F93" s="26"/>
      <c r="G93" s="26"/>
      <c r="H93" s="26"/>
    </row>
    <row r="94" spans="2:8">
      <c r="B94" s="26"/>
      <c r="C94" s="26"/>
      <c r="D94" s="26"/>
      <c r="E94" s="26"/>
      <c r="F94" s="26"/>
      <c r="G94" s="26"/>
      <c r="H94" s="26"/>
    </row>
    <row r="95" spans="2:8">
      <c r="B95" s="26"/>
      <c r="C95" s="26"/>
      <c r="D95" s="26"/>
      <c r="E95" s="26"/>
      <c r="F95" s="26"/>
      <c r="G95" s="26"/>
      <c r="H95" s="26"/>
    </row>
    <row r="96" spans="2:8">
      <c r="B96" s="26"/>
      <c r="C96" s="26"/>
      <c r="D96" s="26"/>
      <c r="E96" s="26"/>
      <c r="F96" s="26"/>
      <c r="G96" s="26"/>
      <c r="H96" s="26"/>
    </row>
    <row r="97" spans="2:8">
      <c r="B97" s="26"/>
      <c r="C97" s="26"/>
      <c r="D97" s="26"/>
      <c r="E97" s="26"/>
      <c r="F97" s="26"/>
      <c r="G97" s="26"/>
      <c r="H97" s="26"/>
    </row>
    <row r="98" spans="2:8">
      <c r="B98" s="26"/>
      <c r="C98" s="26"/>
      <c r="D98" s="26"/>
      <c r="E98" s="26"/>
      <c r="F98" s="26"/>
      <c r="G98" s="26"/>
      <c r="H98" s="26"/>
    </row>
    <row r="99" spans="2:8">
      <c r="B99" s="26"/>
      <c r="C99" s="26"/>
      <c r="D99" s="26"/>
      <c r="E99" s="26"/>
      <c r="F99" s="26"/>
      <c r="G99" s="26"/>
      <c r="H99" s="26"/>
    </row>
    <row r="100" spans="2:8">
      <c r="B100" s="26"/>
      <c r="C100" s="26"/>
      <c r="D100" s="26"/>
      <c r="E100" s="26"/>
      <c r="F100" s="26"/>
      <c r="G100" s="26"/>
      <c r="H100" s="26"/>
    </row>
    <row r="124" spans="3:3">
      <c r="C124" s="31"/>
    </row>
    <row r="136" spans="3:3">
      <c r="C136" s="31"/>
    </row>
    <row r="139" spans="3:3">
      <c r="C139" s="31"/>
    </row>
    <row r="140" spans="3:3">
      <c r="C140" s="31"/>
    </row>
    <row r="143" spans="3:3">
      <c r="C143" s="31"/>
    </row>
  </sheetData>
  <mergeCells count="28">
    <mergeCell ref="B2:H2"/>
    <mergeCell ref="J2:P2"/>
    <mergeCell ref="R2:X2"/>
    <mergeCell ref="B3:B4"/>
    <mergeCell ref="C3:C4"/>
    <mergeCell ref="D3:H3"/>
    <mergeCell ref="J3:J5"/>
    <mergeCell ref="K3:K5"/>
    <mergeCell ref="L3:P3"/>
    <mergeCell ref="R3:R5"/>
    <mergeCell ref="T3:X3"/>
    <mergeCell ref="L4:L5"/>
    <mergeCell ref="M4:M5"/>
    <mergeCell ref="N4:N5"/>
    <mergeCell ref="O4:O5"/>
    <mergeCell ref="P4:P5"/>
    <mergeCell ref="R47:S47"/>
    <mergeCell ref="W4:W5"/>
    <mergeCell ref="X4:X5"/>
    <mergeCell ref="B15:C15"/>
    <mergeCell ref="B16:C16"/>
    <mergeCell ref="B17:C17"/>
    <mergeCell ref="B18:H18"/>
    <mergeCell ref="S3:S5"/>
    <mergeCell ref="T4:T5"/>
    <mergeCell ref="U4:U5"/>
    <mergeCell ref="V4:V5"/>
    <mergeCell ref="J42:K42"/>
  </mergeCells>
  <conditionalFormatting sqref="N6:N35 N40:N42">
    <cfRule type="cellIs" dxfId="8" priority="8" stopIfTrue="1" operator="lessThan">
      <formula>0</formula>
    </cfRule>
  </conditionalFormatting>
  <conditionalFormatting sqref="V7:V47">
    <cfRule type="cellIs" dxfId="7" priority="7" stopIfTrue="1" operator="lessThan">
      <formula>0</formula>
    </cfRule>
  </conditionalFormatting>
  <conditionalFormatting sqref="V6">
    <cfRule type="cellIs" dxfId="6" priority="5" stopIfTrue="1" operator="lessThan">
      <formula>0</formula>
    </cfRule>
  </conditionalFormatting>
  <conditionalFormatting sqref="N36:N39">
    <cfRule type="cellIs" dxfId="5" priority="2" stopIfTrue="1" operator="lessThan">
      <formula>0</formula>
    </cfRule>
  </conditionalFormatting>
  <conditionalFormatting sqref="H1:H1048576">
    <cfRule type="cellIs" dxfId="4" priority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8">
    <pageSetUpPr fitToPage="1"/>
  </sheetPr>
  <dimension ref="A2:R49"/>
  <sheetViews>
    <sheetView showGridLines="0" zoomScale="90" zoomScaleNormal="90" workbookViewId="0">
      <selection activeCell="I13" sqref="I13"/>
    </sheetView>
  </sheetViews>
  <sheetFormatPr defaultRowHeight="12.75"/>
  <cols>
    <col min="1" max="1" width="16.140625" customWidth="1"/>
    <col min="2" max="5" width="9.7109375" customWidth="1"/>
    <col min="6" max="6" width="10.85546875" customWidth="1"/>
    <col min="7" max="13" width="9.7109375" customWidth="1"/>
    <col min="14" max="14" width="12" bestFit="1" customWidth="1"/>
    <col min="15" max="15" width="12" customWidth="1"/>
  </cols>
  <sheetData>
    <row r="2" spans="1:18" ht="25.5" customHeight="1">
      <c r="A2" s="194" t="s">
        <v>123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3"/>
    </row>
    <row r="3" spans="1:18">
      <c r="A3" s="138" t="s">
        <v>1</v>
      </c>
      <c r="B3" s="139" t="s">
        <v>6</v>
      </c>
      <c r="C3" s="139" t="s">
        <v>7</v>
      </c>
      <c r="D3" s="138" t="s">
        <v>8</v>
      </c>
      <c r="E3" s="138" t="s">
        <v>9</v>
      </c>
      <c r="F3" s="138" t="s">
        <v>10</v>
      </c>
      <c r="G3" s="138" t="s">
        <v>11</v>
      </c>
      <c r="H3" s="138" t="s">
        <v>12</v>
      </c>
      <c r="I3" s="138" t="s">
        <v>13</v>
      </c>
      <c r="J3" s="138" t="s">
        <v>14</v>
      </c>
      <c r="K3" s="138" t="s">
        <v>15</v>
      </c>
      <c r="L3" s="138" t="s">
        <v>16</v>
      </c>
      <c r="M3" s="138" t="s">
        <v>17</v>
      </c>
      <c r="N3" s="138" t="s">
        <v>18</v>
      </c>
      <c r="O3" s="76"/>
    </row>
    <row r="4" spans="1:18" hidden="1">
      <c r="A4" s="81">
        <v>2006</v>
      </c>
      <c r="B4" s="81">
        <v>497</v>
      </c>
      <c r="C4" s="81">
        <v>663</v>
      </c>
      <c r="D4" s="81">
        <v>1900</v>
      </c>
      <c r="E4" s="81">
        <v>4060</v>
      </c>
      <c r="F4" s="81">
        <v>6307</v>
      </c>
      <c r="G4" s="81">
        <v>6680</v>
      </c>
      <c r="H4" s="81">
        <v>8367</v>
      </c>
      <c r="I4" s="81">
        <v>5876</v>
      </c>
      <c r="J4" s="81">
        <v>3619</v>
      </c>
      <c r="K4" s="81">
        <v>2717</v>
      </c>
      <c r="L4" s="81">
        <v>1358</v>
      </c>
      <c r="M4" s="81">
        <v>1526</v>
      </c>
      <c r="N4" s="81">
        <v>43570</v>
      </c>
      <c r="O4" s="76"/>
    </row>
    <row r="5" spans="1:18" s="12" customFormat="1" hidden="1">
      <c r="A5" s="80">
        <v>2007</v>
      </c>
      <c r="B5" s="80">
        <v>2050</v>
      </c>
      <c r="C5" s="80">
        <v>2181</v>
      </c>
      <c r="D5" s="80">
        <v>7179</v>
      </c>
      <c r="E5" s="80">
        <v>12209</v>
      </c>
      <c r="F5" s="80">
        <v>12514</v>
      </c>
      <c r="G5" s="80">
        <v>14162</v>
      </c>
      <c r="H5" s="80">
        <v>14743</v>
      </c>
      <c r="I5" s="80">
        <v>12132</v>
      </c>
      <c r="J5" s="80">
        <v>6213</v>
      </c>
      <c r="K5" s="80">
        <v>4776</v>
      </c>
      <c r="L5" s="80">
        <v>1968</v>
      </c>
      <c r="M5" s="80">
        <v>1786</v>
      </c>
      <c r="N5" s="81">
        <v>91913</v>
      </c>
      <c r="O5" s="79"/>
      <c r="R5" s="13"/>
    </row>
    <row r="6" spans="1:18" s="12" customFormat="1">
      <c r="A6" s="80">
        <v>2020</v>
      </c>
      <c r="B6" s="80">
        <v>649</v>
      </c>
      <c r="C6" s="80">
        <v>863</v>
      </c>
      <c r="D6" s="80">
        <v>807</v>
      </c>
      <c r="E6" s="80">
        <v>811</v>
      </c>
      <c r="F6" s="80">
        <v>1953</v>
      </c>
      <c r="G6" s="80">
        <v>2303</v>
      </c>
      <c r="H6" s="80">
        <v>2338</v>
      </c>
      <c r="I6" s="80">
        <v>1964</v>
      </c>
      <c r="J6" s="80">
        <v>1552</v>
      </c>
      <c r="K6" s="80">
        <v>952</v>
      </c>
      <c r="L6" s="80">
        <v>1104</v>
      </c>
      <c r="M6" s="80">
        <v>3044</v>
      </c>
      <c r="N6" s="81">
        <v>19171</v>
      </c>
      <c r="O6" s="82"/>
      <c r="R6" s="13"/>
    </row>
    <row r="7" spans="1:18" s="12" customFormat="1">
      <c r="A7" s="80">
        <v>2021</v>
      </c>
      <c r="B7" s="80">
        <v>301</v>
      </c>
      <c r="C7" s="80">
        <v>401</v>
      </c>
      <c r="D7" s="80">
        <v>902</v>
      </c>
      <c r="E7" s="80">
        <v>1140</v>
      </c>
      <c r="F7" s="80">
        <v>1457</v>
      </c>
      <c r="G7" s="80">
        <v>1691</v>
      </c>
      <c r="H7" s="80">
        <v>1693</v>
      </c>
      <c r="I7" s="80">
        <v>1475</v>
      </c>
      <c r="J7" s="80">
        <v>1097</v>
      </c>
      <c r="K7" s="80">
        <v>849</v>
      </c>
      <c r="L7" s="80">
        <v>671</v>
      </c>
      <c r="M7" s="80">
        <v>1033</v>
      </c>
      <c r="N7" s="81">
        <v>18340</v>
      </c>
      <c r="O7" s="82"/>
      <c r="R7" s="13"/>
    </row>
    <row r="8" spans="1:18" s="12" customFormat="1">
      <c r="A8" s="80">
        <v>2022</v>
      </c>
      <c r="B8" s="80">
        <v>355</v>
      </c>
      <c r="C8" s="80">
        <v>496</v>
      </c>
      <c r="D8" s="80">
        <v>1041</v>
      </c>
      <c r="E8" s="80">
        <v>1207</v>
      </c>
      <c r="F8" s="80">
        <v>1469</v>
      </c>
      <c r="G8" s="80">
        <v>1513</v>
      </c>
      <c r="H8" s="80">
        <v>1390</v>
      </c>
      <c r="I8" s="80">
        <v>1276</v>
      </c>
      <c r="J8" s="80">
        <v>965</v>
      </c>
      <c r="K8" s="80">
        <v>697</v>
      </c>
      <c r="L8" s="80">
        <v>562</v>
      </c>
      <c r="M8" s="80">
        <v>443</v>
      </c>
      <c r="N8" s="81">
        <v>11414</v>
      </c>
      <c r="O8" s="82"/>
      <c r="R8" s="13"/>
    </row>
    <row r="9" spans="1:18">
      <c r="A9" s="140">
        <v>2023</v>
      </c>
      <c r="B9" s="140">
        <v>440</v>
      </c>
      <c r="C9" s="140">
        <v>501</v>
      </c>
      <c r="D9" s="140">
        <v>912</v>
      </c>
      <c r="E9" s="140">
        <v>1115</v>
      </c>
      <c r="F9" s="140">
        <v>1291</v>
      </c>
      <c r="G9" s="140"/>
      <c r="H9" s="140"/>
      <c r="I9" s="140"/>
      <c r="J9" s="140"/>
      <c r="K9" s="140"/>
      <c r="L9" s="140"/>
      <c r="M9" s="140"/>
      <c r="N9" s="140">
        <v>4259</v>
      </c>
      <c r="O9" s="6"/>
    </row>
    <row r="10" spans="1:18">
      <c r="A10" s="83" t="s">
        <v>118</v>
      </c>
      <c r="B10" s="141">
        <v>0.46179401993355484</v>
      </c>
      <c r="C10" s="141">
        <v>0.24937655860349128</v>
      </c>
      <c r="D10" s="141">
        <v>1.1086474501108556E-2</v>
      </c>
      <c r="E10" s="141">
        <v>-2.1929824561403466E-2</v>
      </c>
      <c r="F10" s="141">
        <v>-0.11393273850377483</v>
      </c>
      <c r="G10" s="141"/>
      <c r="H10" s="141"/>
      <c r="I10" s="141"/>
      <c r="J10" s="141"/>
      <c r="K10" s="141"/>
      <c r="L10" s="141"/>
      <c r="M10" s="141"/>
      <c r="N10" s="142">
        <v>-6.7644483362521934E-2</v>
      </c>
    </row>
    <row r="11" spans="1:18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10"/>
    </row>
    <row r="12" spans="1:18" ht="23.25" customHeight="1">
      <c r="A12" s="196" t="s">
        <v>19</v>
      </c>
      <c r="B12" s="211" t="s">
        <v>10</v>
      </c>
      <c r="C12" s="211"/>
      <c r="D12" s="212" t="s">
        <v>5</v>
      </c>
      <c r="E12" s="213" t="s">
        <v>155</v>
      </c>
      <c r="F12" s="213"/>
      <c r="G12" s="212" t="s">
        <v>5</v>
      </c>
      <c r="H12" s="6"/>
      <c r="I12" s="6"/>
      <c r="J12" s="6"/>
      <c r="K12" s="6"/>
      <c r="L12" s="6"/>
      <c r="M12" s="6"/>
      <c r="N12" s="10"/>
    </row>
    <row r="13" spans="1:18" ht="23.25" customHeight="1">
      <c r="A13" s="196"/>
      <c r="B13" s="89">
        <v>2023</v>
      </c>
      <c r="C13" s="89">
        <v>2022</v>
      </c>
      <c r="D13" s="212"/>
      <c r="E13" s="89">
        <v>2023</v>
      </c>
      <c r="F13" s="89">
        <v>2022</v>
      </c>
      <c r="G13" s="212"/>
      <c r="H13" s="6"/>
      <c r="I13" s="6"/>
      <c r="J13" s="6"/>
      <c r="K13" s="6"/>
      <c r="L13" s="6"/>
      <c r="M13" s="6"/>
      <c r="N13" s="10"/>
    </row>
    <row r="14" spans="1:18" ht="18.75" customHeight="1">
      <c r="A14" s="143" t="s">
        <v>24</v>
      </c>
      <c r="B14" s="91">
        <v>1291</v>
      </c>
      <c r="C14" s="91">
        <v>1469</v>
      </c>
      <c r="D14" s="92">
        <v>-0.12117086453369641</v>
      </c>
      <c r="E14" s="91">
        <v>4259</v>
      </c>
      <c r="F14" s="90">
        <v>4568</v>
      </c>
      <c r="G14" s="92">
        <v>-6.7644483362521934E-2</v>
      </c>
      <c r="H14" s="6"/>
      <c r="I14" s="6"/>
      <c r="J14" s="6"/>
      <c r="K14" s="6"/>
      <c r="L14" s="6"/>
      <c r="M14" s="6"/>
      <c r="N14" s="10"/>
    </row>
    <row r="40" spans="1:15">
      <c r="A40" s="210" t="s">
        <v>90</v>
      </c>
      <c r="B40" s="210"/>
      <c r="C40" s="210"/>
      <c r="D40" s="210"/>
      <c r="E40" s="210"/>
      <c r="F40" s="210"/>
      <c r="G40" s="210"/>
    </row>
    <row r="41" spans="1:15">
      <c r="A41" s="4" t="s">
        <v>75</v>
      </c>
    </row>
    <row r="44" spans="1:15" hidden="1"/>
    <row r="45" spans="1:15" hidden="1">
      <c r="A45" t="s">
        <v>28</v>
      </c>
      <c r="B45">
        <v>205</v>
      </c>
      <c r="C45">
        <v>2946</v>
      </c>
      <c r="D45">
        <v>4063</v>
      </c>
      <c r="E45">
        <v>2996</v>
      </c>
      <c r="F45">
        <v>2897</v>
      </c>
      <c r="G45">
        <v>3064</v>
      </c>
      <c r="H45">
        <v>2535</v>
      </c>
      <c r="I45">
        <v>1608</v>
      </c>
      <c r="J45">
        <v>917</v>
      </c>
      <c r="K45">
        <v>358</v>
      </c>
      <c r="L45">
        <v>229</v>
      </c>
      <c r="M45">
        <v>133</v>
      </c>
      <c r="N45">
        <v>21951</v>
      </c>
    </row>
    <row r="46" spans="1:15" hidden="1">
      <c r="B46" s="6" t="e">
        <v>#REF!</v>
      </c>
      <c r="C46" s="6" t="e">
        <v>#REF!</v>
      </c>
      <c r="D46" s="6" t="e">
        <v>#REF!</v>
      </c>
      <c r="E46" s="6" t="e">
        <v>#REF!</v>
      </c>
      <c r="F46" s="6" t="e">
        <v>#REF!</v>
      </c>
      <c r="G46" s="6" t="e">
        <v>#REF!</v>
      </c>
      <c r="H46" s="6" t="e">
        <v>#REF!</v>
      </c>
      <c r="I46" s="6" t="e">
        <v>#REF!</v>
      </c>
      <c r="J46" s="6" t="e">
        <v>#REF!</v>
      </c>
      <c r="K46" s="6" t="e">
        <v>#REF!</v>
      </c>
      <c r="L46" s="6" t="e">
        <v>#REF!</v>
      </c>
      <c r="M46" s="6" t="e">
        <v>#REF!</v>
      </c>
      <c r="N46" s="6" t="e">
        <v>#REF!</v>
      </c>
    </row>
    <row r="47" spans="1:15" hidden="1">
      <c r="A47" t="s">
        <v>30</v>
      </c>
      <c r="B47" s="1">
        <v>288</v>
      </c>
      <c r="C47" s="18">
        <v>1150</v>
      </c>
      <c r="D47" s="18">
        <v>2132</v>
      </c>
      <c r="E47" s="18">
        <v>1744</v>
      </c>
      <c r="F47" s="18">
        <v>1139</v>
      </c>
      <c r="G47" s="18">
        <v>1660</v>
      </c>
      <c r="H47" s="18">
        <v>1332</v>
      </c>
      <c r="I47" s="18">
        <v>797</v>
      </c>
      <c r="J47" s="18">
        <v>523</v>
      </c>
      <c r="K47" s="144">
        <v>287</v>
      </c>
      <c r="L47" s="19">
        <v>215</v>
      </c>
      <c r="N47">
        <v>11267</v>
      </c>
    </row>
    <row r="48" spans="1:15" hidden="1">
      <c r="B48" s="6">
        <v>0.65454545454545454</v>
      </c>
      <c r="C48" s="6">
        <v>2.2954091816367264</v>
      </c>
      <c r="D48" s="6">
        <v>2.3377192982456139</v>
      </c>
      <c r="E48" s="6">
        <v>1.5641255605381166</v>
      </c>
      <c r="F48" s="6">
        <v>0.88226181254841207</v>
      </c>
      <c r="G48" s="6" t="e">
        <v>#DIV/0!</v>
      </c>
      <c r="H48" s="6" t="e">
        <v>#DIV/0!</v>
      </c>
      <c r="I48" s="6" t="e">
        <v>#DIV/0!</v>
      </c>
      <c r="J48" s="6" t="e">
        <v>#DIV/0!</v>
      </c>
      <c r="K48" s="6" t="e">
        <v>#DIV/0!</v>
      </c>
      <c r="L48" s="6" t="e">
        <v>#DIV/0!</v>
      </c>
      <c r="M48" s="6" t="e">
        <v>#DIV/0!</v>
      </c>
      <c r="N48" s="6">
        <v>2.6454566799718244</v>
      </c>
      <c r="O48" s="16" t="e">
        <v>#DIV/0!</v>
      </c>
    </row>
    <row r="49" spans="9:9" hidden="1">
      <c r="I49">
        <v>797</v>
      </c>
    </row>
  </sheetData>
  <mergeCells count="7">
    <mergeCell ref="A40:G40"/>
    <mergeCell ref="A2:N2"/>
    <mergeCell ref="A12:A13"/>
    <mergeCell ref="B12:C12"/>
    <mergeCell ref="D12:D13"/>
    <mergeCell ref="E12:F12"/>
    <mergeCell ref="G12:G13"/>
  </mergeCells>
  <phoneticPr fontId="5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horizont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B1:L114"/>
  <sheetViews>
    <sheetView showGridLines="0" zoomScale="90" zoomScaleNormal="90" workbookViewId="0">
      <selection activeCell="C5" sqref="C5:C14"/>
    </sheetView>
  </sheetViews>
  <sheetFormatPr defaultColWidth="9.140625" defaultRowHeight="12.75"/>
  <cols>
    <col min="1" max="1" width="2" style="21" customWidth="1"/>
    <col min="2" max="2" width="8.140625" style="21" bestFit="1" customWidth="1"/>
    <col min="3" max="3" width="17.28515625" style="21" bestFit="1" customWidth="1"/>
    <col min="4" max="5" width="10.42578125" style="21" customWidth="1"/>
    <col min="6" max="7" width="9.140625" style="21"/>
    <col min="8" max="8" width="11.42578125" style="21" customWidth="1"/>
    <col min="9" max="9" width="11" style="21" customWidth="1"/>
    <col min="10" max="16384" width="9.140625" style="21"/>
  </cols>
  <sheetData>
    <row r="1" spans="2:12">
      <c r="B1" s="215"/>
      <c r="C1" s="215"/>
      <c r="D1" s="215"/>
      <c r="E1" s="215"/>
      <c r="F1" s="215"/>
      <c r="G1" s="215"/>
      <c r="H1" s="215"/>
      <c r="I1" s="20"/>
      <c r="J1" s="20"/>
      <c r="K1" s="20"/>
      <c r="L1" s="20"/>
    </row>
    <row r="2" spans="2:12" ht="14.25">
      <c r="B2" s="208" t="s">
        <v>124</v>
      </c>
      <c r="C2" s="208"/>
      <c r="D2" s="208"/>
      <c r="E2" s="208"/>
      <c r="F2" s="208"/>
      <c r="G2" s="208"/>
      <c r="H2" s="208"/>
      <c r="I2" s="216"/>
      <c r="J2" s="216"/>
      <c r="K2" s="216"/>
      <c r="L2" s="216"/>
    </row>
    <row r="3" spans="2:12" ht="24" customHeight="1">
      <c r="B3" s="209" t="s">
        <v>64</v>
      </c>
      <c r="C3" s="206" t="s">
        <v>67</v>
      </c>
      <c r="D3" s="206" t="s">
        <v>152</v>
      </c>
      <c r="E3" s="206"/>
      <c r="F3" s="206"/>
      <c r="G3" s="206"/>
      <c r="H3" s="206"/>
      <c r="I3" s="22"/>
      <c r="J3" s="23"/>
      <c r="K3" s="23"/>
      <c r="L3" s="23"/>
    </row>
    <row r="4" spans="2:12">
      <c r="B4" s="209"/>
      <c r="C4" s="206"/>
      <c r="D4" s="101">
        <v>2023</v>
      </c>
      <c r="E4" s="101" t="s">
        <v>65</v>
      </c>
      <c r="F4" s="101">
        <v>2022</v>
      </c>
      <c r="G4" s="101" t="s">
        <v>65</v>
      </c>
      <c r="H4" s="101" t="s">
        <v>66</v>
      </c>
      <c r="J4" s="24"/>
      <c r="K4" s="24"/>
      <c r="L4" s="24"/>
    </row>
    <row r="5" spans="2:12">
      <c r="B5" s="97">
        <v>1</v>
      </c>
      <c r="C5" s="98" t="s">
        <v>37</v>
      </c>
      <c r="D5" s="99">
        <v>1010</v>
      </c>
      <c r="E5" s="100">
        <v>0.23714486968772011</v>
      </c>
      <c r="F5" s="99">
        <v>1069</v>
      </c>
      <c r="G5" s="100">
        <v>0.23401926444833626</v>
      </c>
      <c r="H5" s="145">
        <v>-5.5191768007483599E-2</v>
      </c>
      <c r="J5" s="24"/>
      <c r="K5" s="24"/>
      <c r="L5" s="24"/>
    </row>
    <row r="6" spans="2:12">
      <c r="B6" s="102">
        <v>2</v>
      </c>
      <c r="C6" s="103" t="s">
        <v>57</v>
      </c>
      <c r="D6" s="104">
        <v>547</v>
      </c>
      <c r="E6" s="105">
        <v>0.12843390467245833</v>
      </c>
      <c r="F6" s="104">
        <v>623</v>
      </c>
      <c r="G6" s="105">
        <v>0.13638353765323993</v>
      </c>
      <c r="H6" s="146">
        <v>-0.1219903691813804</v>
      </c>
      <c r="J6" s="24"/>
      <c r="K6" s="24"/>
      <c r="L6" s="24"/>
    </row>
    <row r="7" spans="2:12">
      <c r="B7" s="97">
        <v>3</v>
      </c>
      <c r="C7" s="98" t="s">
        <v>79</v>
      </c>
      <c r="D7" s="99">
        <v>489</v>
      </c>
      <c r="E7" s="100">
        <v>0.11481568443296548</v>
      </c>
      <c r="F7" s="99">
        <v>499</v>
      </c>
      <c r="G7" s="100">
        <v>0.10923817863397549</v>
      </c>
      <c r="H7" s="145">
        <v>-2.0040080160320661E-2</v>
      </c>
      <c r="J7" s="24"/>
      <c r="K7" s="24"/>
      <c r="L7" s="24"/>
    </row>
    <row r="8" spans="2:12">
      <c r="B8" s="102">
        <v>4</v>
      </c>
      <c r="C8" s="103" t="s">
        <v>85</v>
      </c>
      <c r="D8" s="104">
        <v>337</v>
      </c>
      <c r="E8" s="105">
        <v>7.9126555529467013E-2</v>
      </c>
      <c r="F8" s="104">
        <v>254</v>
      </c>
      <c r="G8" s="105">
        <v>5.5604203152364272E-2</v>
      </c>
      <c r="H8" s="146">
        <v>0.32677165354330717</v>
      </c>
      <c r="J8" s="24"/>
      <c r="K8" s="24"/>
      <c r="L8" s="24"/>
    </row>
    <row r="9" spans="2:12">
      <c r="B9" s="97">
        <v>5</v>
      </c>
      <c r="C9" s="98" t="s">
        <v>82</v>
      </c>
      <c r="D9" s="99">
        <v>275</v>
      </c>
      <c r="E9" s="100">
        <v>6.4569147687250528E-2</v>
      </c>
      <c r="F9" s="99">
        <v>296</v>
      </c>
      <c r="G9" s="100">
        <v>6.4798598949211902E-2</v>
      </c>
      <c r="H9" s="186">
        <v>-7.0945945945945943E-2</v>
      </c>
      <c r="J9" s="24"/>
      <c r="K9" s="24"/>
      <c r="L9" s="24"/>
    </row>
    <row r="10" spans="2:12">
      <c r="B10" s="102">
        <v>6</v>
      </c>
      <c r="C10" s="103" t="s">
        <v>147</v>
      </c>
      <c r="D10" s="104">
        <v>198</v>
      </c>
      <c r="E10" s="105">
        <v>4.6489786334820378E-2</v>
      </c>
      <c r="F10" s="104">
        <v>181</v>
      </c>
      <c r="G10" s="105">
        <v>3.9623467600700527E-2</v>
      </c>
      <c r="H10" s="146">
        <v>9.3922651933701751E-2</v>
      </c>
      <c r="J10" s="24"/>
      <c r="K10" s="24"/>
      <c r="L10" s="24"/>
    </row>
    <row r="11" spans="2:12">
      <c r="B11" s="97">
        <v>7</v>
      </c>
      <c r="C11" s="98" t="s">
        <v>145</v>
      </c>
      <c r="D11" s="99">
        <v>145</v>
      </c>
      <c r="E11" s="100">
        <v>3.4045550598732099E-2</v>
      </c>
      <c r="F11" s="99">
        <v>82</v>
      </c>
      <c r="G11" s="100">
        <v>1.7950963222416811E-2</v>
      </c>
      <c r="H11" s="145">
        <v>0.76829268292682928</v>
      </c>
      <c r="J11" s="24"/>
      <c r="K11" s="24"/>
      <c r="L11" s="24"/>
    </row>
    <row r="12" spans="2:12">
      <c r="B12" s="102">
        <v>8</v>
      </c>
      <c r="C12" s="103" t="s">
        <v>39</v>
      </c>
      <c r="D12" s="104">
        <v>135</v>
      </c>
      <c r="E12" s="105">
        <v>3.1697581591922985E-2</v>
      </c>
      <c r="F12" s="104">
        <v>152</v>
      </c>
      <c r="G12" s="105">
        <v>3.3274956217162872E-2</v>
      </c>
      <c r="H12" s="146">
        <v>-0.11184210526315785</v>
      </c>
      <c r="J12" s="24"/>
      <c r="K12" s="24"/>
      <c r="L12" s="24"/>
    </row>
    <row r="13" spans="2:12">
      <c r="B13" s="97">
        <v>9</v>
      </c>
      <c r="C13" s="98" t="s">
        <v>146</v>
      </c>
      <c r="D13" s="99">
        <v>124</v>
      </c>
      <c r="E13" s="100">
        <v>2.9114815684432964E-2</v>
      </c>
      <c r="F13" s="99">
        <v>144</v>
      </c>
      <c r="G13" s="100">
        <v>3.1523642732049037E-2</v>
      </c>
      <c r="H13" s="145">
        <v>-0.13888888888888884</v>
      </c>
      <c r="J13" s="24"/>
      <c r="K13" s="24"/>
      <c r="L13" s="24"/>
    </row>
    <row r="14" spans="2:12">
      <c r="B14" s="102">
        <v>10</v>
      </c>
      <c r="C14" s="103" t="s">
        <v>150</v>
      </c>
      <c r="D14" s="104">
        <v>93</v>
      </c>
      <c r="E14" s="105">
        <v>2.1836111763324725E-2</v>
      </c>
      <c r="F14" s="104">
        <v>64</v>
      </c>
      <c r="G14" s="105">
        <v>1.4010507880910683E-2</v>
      </c>
      <c r="H14" s="146">
        <v>0.453125</v>
      </c>
      <c r="J14" s="24"/>
      <c r="K14" s="24"/>
      <c r="L14" s="24"/>
    </row>
    <row r="15" spans="2:12">
      <c r="B15" s="203" t="s">
        <v>42</v>
      </c>
      <c r="C15" s="203"/>
      <c r="D15" s="127">
        <v>3353</v>
      </c>
      <c r="E15" s="128">
        <v>0.78727400798309455</v>
      </c>
      <c r="F15" s="127">
        <v>3364</v>
      </c>
      <c r="G15" s="128">
        <v>0.73642732049036796</v>
      </c>
      <c r="H15" s="129">
        <v>-3.2699167657550543E-3</v>
      </c>
    </row>
    <row r="16" spans="2:12">
      <c r="B16" s="203" t="s">
        <v>43</v>
      </c>
      <c r="C16" s="203"/>
      <c r="D16" s="127">
        <v>906</v>
      </c>
      <c r="E16" s="128">
        <v>0.21272599201690537</v>
      </c>
      <c r="F16" s="127">
        <v>1204</v>
      </c>
      <c r="G16" s="128">
        <v>0.2635726795096322</v>
      </c>
      <c r="H16" s="129">
        <v>-0.24750830564784054</v>
      </c>
      <c r="I16" s="32"/>
    </row>
    <row r="17" spans="2:8">
      <c r="B17" s="204" t="s">
        <v>18</v>
      </c>
      <c r="C17" s="204"/>
      <c r="D17" s="130">
        <v>4259</v>
      </c>
      <c r="E17" s="131">
        <v>1.0000000000000002</v>
      </c>
      <c r="F17" s="130">
        <v>4568</v>
      </c>
      <c r="G17" s="131">
        <v>1.0000000000000002</v>
      </c>
      <c r="H17" s="185">
        <v>-6.7644483362521934E-2</v>
      </c>
    </row>
    <row r="18" spans="2:8" ht="12.75" customHeight="1">
      <c r="B18" s="214" t="s">
        <v>88</v>
      </c>
      <c r="C18" s="214"/>
      <c r="D18" s="214"/>
      <c r="E18" s="214"/>
      <c r="F18" s="214"/>
      <c r="G18" s="214"/>
      <c r="H18" s="214"/>
    </row>
    <row r="19" spans="2:8">
      <c r="B19" s="183" t="s">
        <v>72</v>
      </c>
      <c r="C19" s="183"/>
      <c r="D19" s="183"/>
      <c r="E19" s="183"/>
      <c r="F19" s="183"/>
      <c r="G19" s="183"/>
      <c r="H19" s="183"/>
    </row>
    <row r="20" spans="2:8">
      <c r="B20" s="183"/>
      <c r="C20" s="183"/>
      <c r="D20" s="183"/>
      <c r="E20" s="183"/>
      <c r="F20" s="183"/>
      <c r="G20" s="183"/>
      <c r="H20" s="183"/>
    </row>
    <row r="22" spans="2:8">
      <c r="C22" s="25"/>
    </row>
    <row r="26" spans="2:8">
      <c r="C26" s="25"/>
    </row>
    <row r="28" spans="2:8">
      <c r="C28" s="25"/>
    </row>
    <row r="33" spans="3:3">
      <c r="C33" s="25"/>
    </row>
    <row r="39" spans="3:3">
      <c r="C39" s="25"/>
    </row>
    <row r="43" spans="3:3">
      <c r="C43" s="25"/>
    </row>
    <row r="47" spans="3:3">
      <c r="C47" s="25"/>
    </row>
    <row r="52" spans="3:3">
      <c r="C52" s="25"/>
    </row>
    <row r="58" spans="3:3">
      <c r="C58" s="25"/>
    </row>
    <row r="71" spans="3:3">
      <c r="C71" s="25"/>
    </row>
    <row r="95" spans="3:3">
      <c r="C95" s="25"/>
    </row>
    <row r="107" spans="3:3">
      <c r="C107" s="25"/>
    </row>
    <row r="110" spans="3:3">
      <c r="C110" s="25"/>
    </row>
    <row r="111" spans="3:3">
      <c r="C111" s="25"/>
    </row>
    <row r="114" spans="3:3">
      <c r="C114" s="25"/>
    </row>
  </sheetData>
  <mergeCells count="10">
    <mergeCell ref="B16:C16"/>
    <mergeCell ref="B17:C17"/>
    <mergeCell ref="B18:H18"/>
    <mergeCell ref="B1:H1"/>
    <mergeCell ref="I2:L2"/>
    <mergeCell ref="B15:C15"/>
    <mergeCell ref="B2:H2"/>
    <mergeCell ref="B3:B4"/>
    <mergeCell ref="C3:C4"/>
    <mergeCell ref="D3:H3"/>
  </mergeCells>
  <phoneticPr fontId="33" type="noConversion"/>
  <conditionalFormatting sqref="E5:E14 G5:G14">
    <cfRule type="cellIs" dxfId="3" priority="5" operator="equal">
      <formula>0</formula>
    </cfRule>
  </conditionalFormatting>
  <conditionalFormatting sqref="D5:D14">
    <cfRule type="cellIs" dxfId="2" priority="4" operator="equal">
      <formula>0</formula>
    </cfRule>
  </conditionalFormatting>
  <conditionalFormatting sqref="F5:F14">
    <cfRule type="cellIs" dxfId="1" priority="3" operator="equal">
      <formula>0</formula>
    </cfRule>
  </conditionalFormatting>
  <conditionalFormatting sqref="H1:H1048576">
    <cfRule type="cellIs" dxfId="0" priority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9">
    <pageSetUpPr fitToPage="1"/>
  </sheetPr>
  <dimension ref="A1:AH37"/>
  <sheetViews>
    <sheetView showGridLines="0" zoomScale="90" zoomScaleNormal="90" workbookViewId="0">
      <selection activeCell="K14" sqref="K14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140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188" t="s">
        <v>125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T1" s="188" t="s">
        <v>84</v>
      </c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</row>
    <row r="2" spans="1:34" ht="15.75" customHeight="1">
      <c r="A2" s="147" t="s">
        <v>19</v>
      </c>
      <c r="B2" s="139" t="s">
        <v>6</v>
      </c>
      <c r="C2" s="139" t="s">
        <v>7</v>
      </c>
      <c r="D2" s="138" t="s">
        <v>8</v>
      </c>
      <c r="E2" s="138" t="s">
        <v>9</v>
      </c>
      <c r="F2" s="138" t="s">
        <v>10</v>
      </c>
      <c r="G2" s="138" t="s">
        <v>11</v>
      </c>
      <c r="H2" s="138" t="s">
        <v>12</v>
      </c>
      <c r="I2" s="138" t="s">
        <v>13</v>
      </c>
      <c r="J2" s="138" t="s">
        <v>14</v>
      </c>
      <c r="K2" s="138" t="s">
        <v>15</v>
      </c>
      <c r="L2" s="138" t="s">
        <v>16</v>
      </c>
      <c r="M2" s="138" t="s">
        <v>17</v>
      </c>
      <c r="N2" s="138" t="s">
        <v>18</v>
      </c>
      <c r="T2" s="148" t="s">
        <v>19</v>
      </c>
      <c r="U2" s="149" t="s">
        <v>6</v>
      </c>
      <c r="V2" s="149" t="s">
        <v>22</v>
      </c>
      <c r="W2" s="150" t="s">
        <v>8</v>
      </c>
      <c r="X2" s="150" t="s">
        <v>9</v>
      </c>
      <c r="Y2" s="150" t="s">
        <v>10</v>
      </c>
      <c r="Z2" s="150" t="s">
        <v>11</v>
      </c>
      <c r="AA2" s="150" t="s">
        <v>12</v>
      </c>
      <c r="AB2" s="150" t="s">
        <v>13</v>
      </c>
      <c r="AC2" s="150" t="s">
        <v>14</v>
      </c>
      <c r="AD2" s="150" t="s">
        <v>15</v>
      </c>
      <c r="AE2" s="150" t="s">
        <v>16</v>
      </c>
      <c r="AF2" s="150" t="s">
        <v>17</v>
      </c>
      <c r="AG2" s="150" t="s">
        <v>18</v>
      </c>
    </row>
    <row r="3" spans="1:34" ht="15.75" customHeight="1">
      <c r="A3" s="143" t="s">
        <v>20</v>
      </c>
      <c r="B3" s="81">
        <v>3346</v>
      </c>
      <c r="C3" s="81">
        <v>3853</v>
      </c>
      <c r="D3" s="81">
        <v>6614</v>
      </c>
      <c r="E3" s="81">
        <v>7235</v>
      </c>
      <c r="F3" s="81">
        <v>7965</v>
      </c>
      <c r="G3" s="81"/>
      <c r="H3" s="81"/>
      <c r="I3" s="81"/>
      <c r="J3" s="81"/>
      <c r="K3" s="81"/>
      <c r="L3" s="81"/>
      <c r="M3" s="81"/>
      <c r="N3" s="81">
        <v>29013</v>
      </c>
      <c r="O3" s="6">
        <v>0.8459340467096248</v>
      </c>
      <c r="T3" s="143" t="s">
        <v>20</v>
      </c>
      <c r="U3" s="81">
        <v>2855</v>
      </c>
      <c r="V3" s="81">
        <v>3810</v>
      </c>
      <c r="W3" s="81">
        <v>6696</v>
      </c>
      <c r="X3" s="81">
        <v>6795</v>
      </c>
      <c r="Y3" s="81">
        <v>7438</v>
      </c>
      <c r="Z3" s="81">
        <v>7071</v>
      </c>
      <c r="AA3" s="81">
        <v>6571</v>
      </c>
      <c r="AB3" s="81">
        <v>5398</v>
      </c>
      <c r="AC3" s="81">
        <v>4265</v>
      </c>
      <c r="AD3" s="81">
        <v>3421</v>
      </c>
      <c r="AE3" s="81">
        <v>3097</v>
      </c>
      <c r="AF3" s="81">
        <v>2456</v>
      </c>
      <c r="AG3" s="81">
        <v>59873</v>
      </c>
    </row>
    <row r="4" spans="1:34" ht="15.75" customHeight="1">
      <c r="A4" s="143" t="s">
        <v>21</v>
      </c>
      <c r="B4" s="81">
        <v>680</v>
      </c>
      <c r="C4" s="81">
        <v>775</v>
      </c>
      <c r="D4" s="81">
        <v>1151</v>
      </c>
      <c r="E4" s="81">
        <v>1215</v>
      </c>
      <c r="F4" s="81">
        <v>1463</v>
      </c>
      <c r="G4" s="81"/>
      <c r="H4" s="81"/>
      <c r="I4" s="81"/>
      <c r="J4" s="81"/>
      <c r="K4" s="81"/>
      <c r="L4" s="81"/>
      <c r="M4" s="81"/>
      <c r="N4" s="81">
        <v>5284</v>
      </c>
      <c r="O4" s="6">
        <v>0.15406595329037526</v>
      </c>
      <c r="T4" s="143" t="s">
        <v>21</v>
      </c>
      <c r="U4" s="81">
        <v>491</v>
      </c>
      <c r="V4" s="81">
        <v>640</v>
      </c>
      <c r="W4" s="81">
        <v>1199</v>
      </c>
      <c r="X4" s="81">
        <v>1168</v>
      </c>
      <c r="Y4" s="81">
        <v>1356</v>
      </c>
      <c r="Z4" s="81">
        <v>1429</v>
      </c>
      <c r="AA4" s="81">
        <v>1367</v>
      </c>
      <c r="AB4" s="81">
        <v>1344</v>
      </c>
      <c r="AC4" s="81">
        <v>958</v>
      </c>
      <c r="AD4" s="81">
        <v>765</v>
      </c>
      <c r="AE4" s="81">
        <v>751</v>
      </c>
      <c r="AF4" s="81">
        <v>554</v>
      </c>
      <c r="AG4" s="81">
        <v>12022</v>
      </c>
    </row>
    <row r="5" spans="1:34">
      <c r="A5" s="151" t="s">
        <v>112</v>
      </c>
      <c r="B5" s="140">
        <v>4026</v>
      </c>
      <c r="C5" s="140">
        <v>4628</v>
      </c>
      <c r="D5" s="140">
        <v>7765</v>
      </c>
      <c r="E5" s="140">
        <v>8450</v>
      </c>
      <c r="F5" s="140">
        <v>9428</v>
      </c>
      <c r="G5" s="140"/>
      <c r="H5" s="140"/>
      <c r="I5" s="140"/>
      <c r="J5" s="140"/>
      <c r="K5" s="140"/>
      <c r="L5" s="140"/>
      <c r="M5" s="140"/>
      <c r="N5" s="140">
        <v>34297</v>
      </c>
      <c r="O5" s="6">
        <v>1</v>
      </c>
      <c r="T5" s="151" t="s">
        <v>92</v>
      </c>
      <c r="U5" s="140">
        <v>3346</v>
      </c>
      <c r="V5" s="140">
        <v>4450</v>
      </c>
      <c r="W5" s="140">
        <v>7895</v>
      </c>
      <c r="X5" s="140">
        <v>7963</v>
      </c>
      <c r="Y5" s="140">
        <v>8794</v>
      </c>
      <c r="Z5" s="140">
        <v>8500</v>
      </c>
      <c r="AA5" s="140">
        <v>7938</v>
      </c>
      <c r="AB5" s="140">
        <v>6742</v>
      </c>
      <c r="AC5" s="140">
        <v>5223</v>
      </c>
      <c r="AD5" s="140">
        <v>4186</v>
      </c>
      <c r="AE5" s="140">
        <v>3848</v>
      </c>
      <c r="AF5" s="140">
        <v>3010</v>
      </c>
      <c r="AG5" s="140">
        <v>71895</v>
      </c>
    </row>
    <row r="6" spans="1:34" ht="15.75" customHeight="1">
      <c r="A6" s="152" t="s">
        <v>113</v>
      </c>
      <c r="B6" s="153">
        <v>0.33754152823920269</v>
      </c>
      <c r="C6" s="153">
        <v>0.14952806756085435</v>
      </c>
      <c r="D6" s="153">
        <v>0.67783059636992227</v>
      </c>
      <c r="E6" s="153">
        <v>8.8216355441081751E-2</v>
      </c>
      <c r="F6" s="153">
        <v>0.11573964497041422</v>
      </c>
      <c r="G6" s="153"/>
      <c r="H6" s="153"/>
      <c r="I6" s="153"/>
      <c r="J6" s="153"/>
      <c r="K6" s="153"/>
      <c r="L6" s="153"/>
      <c r="M6" s="153"/>
      <c r="N6" s="154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4" ht="15.75" customHeight="1">
      <c r="A7" s="152" t="s">
        <v>114</v>
      </c>
      <c r="B7" s="155">
        <v>0.20322773460848764</v>
      </c>
      <c r="C7" s="155">
        <v>4.0000000000000036E-2</v>
      </c>
      <c r="D7" s="155">
        <v>-1.6466117796073432E-2</v>
      </c>
      <c r="E7" s="155">
        <v>6.1157855079743806E-2</v>
      </c>
      <c r="F7" s="155">
        <v>7.2094609961337319E-2</v>
      </c>
      <c r="G7" s="155"/>
      <c r="H7" s="155"/>
      <c r="I7" s="155"/>
      <c r="J7" s="155"/>
      <c r="K7" s="155"/>
      <c r="L7" s="155"/>
      <c r="M7" s="155"/>
      <c r="N7" s="155">
        <v>5.6983481262327329E-2</v>
      </c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4">
      <c r="A8" s="7"/>
      <c r="B8" s="8"/>
      <c r="C8" s="7"/>
      <c r="D8" s="7"/>
      <c r="E8" s="7"/>
      <c r="N8" s="9"/>
    </row>
    <row r="9" spans="1:34" ht="28.5" customHeight="1">
      <c r="A9" s="196" t="s">
        <v>19</v>
      </c>
      <c r="B9" s="211" t="s">
        <v>10</v>
      </c>
      <c r="C9" s="211"/>
      <c r="D9" s="212" t="s">
        <v>5</v>
      </c>
      <c r="E9" s="213" t="s">
        <v>155</v>
      </c>
      <c r="F9" s="213"/>
      <c r="G9" s="212" t="s">
        <v>5</v>
      </c>
      <c r="N9" s="9"/>
    </row>
    <row r="10" spans="1:34" ht="26.25" customHeight="1">
      <c r="A10" s="196"/>
      <c r="B10" s="89">
        <v>2023</v>
      </c>
      <c r="C10" s="89">
        <v>2022</v>
      </c>
      <c r="D10" s="212"/>
      <c r="E10" s="89">
        <v>2023</v>
      </c>
      <c r="F10" s="89">
        <v>2022</v>
      </c>
      <c r="G10" s="212"/>
      <c r="H10" s="2"/>
      <c r="N10" s="9"/>
    </row>
    <row r="11" spans="1:34" ht="20.25" customHeight="1">
      <c r="A11" s="143" t="s">
        <v>20</v>
      </c>
      <c r="B11" s="156">
        <v>7965</v>
      </c>
      <c r="C11" s="156">
        <v>7438</v>
      </c>
      <c r="D11" s="157">
        <v>7.0852379671954901E-2</v>
      </c>
      <c r="E11" s="156">
        <v>29013</v>
      </c>
      <c r="F11" s="143">
        <v>27594</v>
      </c>
      <c r="G11" s="157">
        <v>5.1424222657099339E-2</v>
      </c>
      <c r="H11" s="2"/>
      <c r="N11" s="9"/>
      <c r="AH11" s="6"/>
    </row>
    <row r="12" spans="1:34" ht="20.25" customHeight="1">
      <c r="A12" s="143" t="s">
        <v>21</v>
      </c>
      <c r="B12" s="156">
        <v>1463</v>
      </c>
      <c r="C12" s="156">
        <v>1356</v>
      </c>
      <c r="D12" s="157">
        <v>7.8908554572271417E-2</v>
      </c>
      <c r="E12" s="156">
        <v>5284</v>
      </c>
      <c r="F12" s="143">
        <v>4854</v>
      </c>
      <c r="G12" s="157">
        <v>8.8586732591676931E-2</v>
      </c>
      <c r="N12" s="9"/>
      <c r="Q12" s="12"/>
      <c r="AH12" s="6"/>
    </row>
    <row r="13" spans="1:34" ht="20.25" customHeight="1">
      <c r="A13" s="158" t="s">
        <v>18</v>
      </c>
      <c r="B13" s="158">
        <v>9428</v>
      </c>
      <c r="C13" s="158">
        <v>8794</v>
      </c>
      <c r="D13" s="159">
        <v>7.2094609961337319E-2</v>
      </c>
      <c r="E13" s="158">
        <v>34297</v>
      </c>
      <c r="F13" s="158">
        <v>32448</v>
      </c>
      <c r="G13" s="159">
        <v>5.6983481262327329E-2</v>
      </c>
      <c r="N13" s="9"/>
    </row>
    <row r="14" spans="1:34">
      <c r="A14" s="7"/>
      <c r="B14" s="8"/>
      <c r="C14" s="7"/>
      <c r="D14" s="7"/>
      <c r="E14" s="7"/>
      <c r="N14" s="9"/>
    </row>
    <row r="15" spans="1:34">
      <c r="A15" s="7"/>
      <c r="B15" s="8"/>
      <c r="C15" s="7"/>
      <c r="D15" s="7"/>
      <c r="E15" s="7"/>
      <c r="N15" s="9"/>
    </row>
    <row r="16" spans="1:34">
      <c r="A16" s="7"/>
      <c r="B16" s="8"/>
      <c r="C16" s="7"/>
      <c r="D16" s="7"/>
      <c r="E16" s="7"/>
    </row>
    <row r="19" spans="8:9">
      <c r="H19" s="9"/>
    </row>
    <row r="23" spans="8:9">
      <c r="I23" s="9"/>
    </row>
    <row r="36" spans="1:1">
      <c r="A36" s="4" t="s">
        <v>88</v>
      </c>
    </row>
    <row r="37" spans="1:1">
      <c r="A37" s="4" t="s">
        <v>74</v>
      </c>
    </row>
  </sheetData>
  <mergeCells count="7">
    <mergeCell ref="A1:N1"/>
    <mergeCell ref="T1:AG1"/>
    <mergeCell ref="A9:A10"/>
    <mergeCell ref="B9:C9"/>
    <mergeCell ref="D9:D10"/>
    <mergeCell ref="E9:F9"/>
    <mergeCell ref="G9:G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4">
    <pageSetUpPr fitToPage="1"/>
  </sheetPr>
  <dimension ref="A2:R53"/>
  <sheetViews>
    <sheetView showGridLines="0" zoomScale="90" zoomScaleNormal="90" workbookViewId="0">
      <selection activeCell="F8" sqref="F8"/>
    </sheetView>
  </sheetViews>
  <sheetFormatPr defaultRowHeight="12.75"/>
  <cols>
    <col min="1" max="1" width="18.28515625" customWidth="1"/>
    <col min="2" max="14" width="9.28515625" customWidth="1"/>
    <col min="15" max="15" width="12" customWidth="1"/>
    <col min="16" max="16" width="12.28515625" bestFit="1" customWidth="1"/>
    <col min="18" max="18" width="9.28515625" bestFit="1" customWidth="1"/>
  </cols>
  <sheetData>
    <row r="2" spans="1:18" ht="25.5" customHeight="1">
      <c r="A2" s="194" t="s">
        <v>135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3"/>
    </row>
    <row r="3" spans="1:18" ht="21" customHeight="1">
      <c r="A3" s="219" t="s">
        <v>4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5"/>
    </row>
    <row r="4" spans="1:18" ht="13.5" customHeight="1">
      <c r="A4" s="160"/>
      <c r="B4" s="160" t="s">
        <v>6</v>
      </c>
      <c r="C4" s="160" t="s">
        <v>7</v>
      </c>
      <c r="D4" s="160" t="s">
        <v>8</v>
      </c>
      <c r="E4" s="160" t="s">
        <v>9</v>
      </c>
      <c r="F4" s="160" t="s">
        <v>10</v>
      </c>
      <c r="G4" s="160" t="s">
        <v>11</v>
      </c>
      <c r="H4" s="160" t="s">
        <v>12</v>
      </c>
      <c r="I4" s="160" t="s">
        <v>13</v>
      </c>
      <c r="J4" s="160" t="s">
        <v>14</v>
      </c>
      <c r="K4" s="160" t="s">
        <v>15</v>
      </c>
      <c r="L4" s="160" t="s">
        <v>16</v>
      </c>
      <c r="M4" s="160" t="s">
        <v>17</v>
      </c>
      <c r="N4" s="160" t="s">
        <v>18</v>
      </c>
      <c r="O4" s="76"/>
      <c r="R4" s="12"/>
    </row>
    <row r="5" spans="1:18" ht="13.5" customHeight="1">
      <c r="A5" s="161" t="s">
        <v>94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76"/>
      <c r="R5" s="12"/>
    </row>
    <row r="6" spans="1:18" ht="13.5" customHeight="1">
      <c r="A6" s="162" t="s">
        <v>95</v>
      </c>
      <c r="B6" s="162">
        <v>856</v>
      </c>
      <c r="C6" s="162">
        <v>1276</v>
      </c>
      <c r="D6" s="162">
        <v>2828</v>
      </c>
      <c r="E6" s="162">
        <v>2875</v>
      </c>
      <c r="F6" s="162">
        <v>3412</v>
      </c>
      <c r="G6" s="162">
        <v>3241</v>
      </c>
      <c r="H6" s="162">
        <v>2715</v>
      </c>
      <c r="I6" s="162">
        <v>2326</v>
      </c>
      <c r="J6" s="162">
        <v>1469</v>
      </c>
      <c r="K6" s="162">
        <v>1176</v>
      </c>
      <c r="L6" s="162">
        <v>936</v>
      </c>
      <c r="M6" s="162">
        <v>800</v>
      </c>
      <c r="N6" s="162">
        <v>23910</v>
      </c>
      <c r="O6" s="76"/>
      <c r="R6" s="12"/>
    </row>
    <row r="7" spans="1:18" ht="13.5" customHeight="1">
      <c r="A7" s="162" t="s">
        <v>96</v>
      </c>
      <c r="B7" s="162">
        <v>2855</v>
      </c>
      <c r="C7" s="162">
        <v>3810</v>
      </c>
      <c r="D7" s="162">
        <v>6696</v>
      </c>
      <c r="E7" s="162">
        <v>6795</v>
      </c>
      <c r="F7" s="162">
        <v>7438</v>
      </c>
      <c r="G7" s="162">
        <v>7071</v>
      </c>
      <c r="H7" s="162">
        <v>6571</v>
      </c>
      <c r="I7" s="162">
        <v>5398</v>
      </c>
      <c r="J7" s="162">
        <v>4265</v>
      </c>
      <c r="K7" s="162">
        <v>3421</v>
      </c>
      <c r="L7" s="162">
        <v>3097</v>
      </c>
      <c r="M7" s="162">
        <v>2456</v>
      </c>
      <c r="N7" s="162">
        <v>59873</v>
      </c>
      <c r="O7" s="76"/>
      <c r="R7" s="12"/>
    </row>
    <row r="8" spans="1:18" ht="13.5" customHeight="1">
      <c r="A8" s="163" t="s">
        <v>97</v>
      </c>
      <c r="B8" s="163">
        <v>3711</v>
      </c>
      <c r="C8" s="163">
        <v>5086</v>
      </c>
      <c r="D8" s="163">
        <v>9524</v>
      </c>
      <c r="E8" s="163">
        <v>9670</v>
      </c>
      <c r="F8" s="163">
        <v>10850</v>
      </c>
      <c r="G8" s="163">
        <v>10312</v>
      </c>
      <c r="H8" s="163">
        <v>9286</v>
      </c>
      <c r="I8" s="163">
        <v>7724</v>
      </c>
      <c r="J8" s="163">
        <v>5734</v>
      </c>
      <c r="K8" s="163">
        <v>4597</v>
      </c>
      <c r="L8" s="163">
        <v>4033</v>
      </c>
      <c r="M8" s="163">
        <v>3256</v>
      </c>
      <c r="N8" s="163">
        <v>83783</v>
      </c>
      <c r="O8" s="76"/>
      <c r="R8" s="12"/>
    </row>
    <row r="9" spans="1:18" ht="13.5" customHeight="1">
      <c r="A9" s="161" t="s">
        <v>130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76"/>
      <c r="R9" s="12"/>
    </row>
    <row r="10" spans="1:18">
      <c r="A10" s="164" t="s">
        <v>129</v>
      </c>
      <c r="B10" s="164">
        <v>1126</v>
      </c>
      <c r="C10" s="164">
        <v>1524</v>
      </c>
      <c r="D10" s="164">
        <v>3134</v>
      </c>
      <c r="E10" s="164">
        <v>3577</v>
      </c>
      <c r="F10" s="164">
        <v>3620</v>
      </c>
      <c r="G10" s="164"/>
      <c r="H10" s="164"/>
      <c r="I10" s="164"/>
      <c r="J10" s="164"/>
      <c r="K10" s="164"/>
      <c r="L10" s="164"/>
      <c r="M10" s="164"/>
      <c r="N10" s="164">
        <v>12981</v>
      </c>
      <c r="O10" s="76"/>
      <c r="R10" s="12"/>
    </row>
    <row r="11" spans="1:18" s="12" customFormat="1">
      <c r="A11" s="162" t="s">
        <v>128</v>
      </c>
      <c r="B11" s="162">
        <v>3346</v>
      </c>
      <c r="C11" s="162">
        <v>3853</v>
      </c>
      <c r="D11" s="162">
        <v>6614</v>
      </c>
      <c r="E11" s="162">
        <v>7235</v>
      </c>
      <c r="F11" s="162">
        <v>7965</v>
      </c>
      <c r="G11" s="162"/>
      <c r="H11" s="162"/>
      <c r="I11" s="162"/>
      <c r="J11" s="162"/>
      <c r="K11" s="162"/>
      <c r="L11" s="162"/>
      <c r="M11" s="162"/>
      <c r="N11" s="162">
        <v>29013</v>
      </c>
      <c r="O11" s="79"/>
    </row>
    <row r="12" spans="1:18">
      <c r="A12" s="163" t="s">
        <v>127</v>
      </c>
      <c r="B12" s="163">
        <v>4472</v>
      </c>
      <c r="C12" s="163">
        <v>5377</v>
      </c>
      <c r="D12" s="163">
        <v>9748</v>
      </c>
      <c r="E12" s="163">
        <v>10812</v>
      </c>
      <c r="F12" s="163">
        <v>11585</v>
      </c>
      <c r="G12" s="163"/>
      <c r="H12" s="163"/>
      <c r="I12" s="163"/>
      <c r="J12" s="163"/>
      <c r="K12" s="163"/>
      <c r="L12" s="163"/>
      <c r="M12" s="163"/>
      <c r="N12" s="163">
        <v>41994</v>
      </c>
      <c r="O12" s="6"/>
      <c r="R12" s="12"/>
    </row>
    <row r="13" spans="1:18" ht="13.5" customHeight="1">
      <c r="A13" s="164" t="s">
        <v>32</v>
      </c>
      <c r="B13" s="165">
        <v>0.20506601994071683</v>
      </c>
      <c r="C13" s="165">
        <v>5.721588674793554E-2</v>
      </c>
      <c r="D13" s="165">
        <v>2.351952960940773E-2</v>
      </c>
      <c r="E13" s="165">
        <v>0.11809720785935873</v>
      </c>
      <c r="F13" s="165">
        <v>6.7741935483870863E-2</v>
      </c>
      <c r="G13" s="165"/>
      <c r="H13" s="165"/>
      <c r="I13" s="165"/>
      <c r="J13" s="165"/>
      <c r="K13" s="165"/>
      <c r="L13" s="165"/>
      <c r="M13" s="165"/>
      <c r="N13" s="165">
        <v>8.1177106665636822E-2</v>
      </c>
      <c r="O13" s="76"/>
      <c r="R13" s="12"/>
    </row>
    <row r="14" spans="1:18">
      <c r="A14" s="164" t="s">
        <v>31</v>
      </c>
      <c r="B14" s="165">
        <v>0.31542056074766345</v>
      </c>
      <c r="C14" s="165">
        <v>0.19435736677115978</v>
      </c>
      <c r="D14" s="165">
        <v>0.10820367751060811</v>
      </c>
      <c r="E14" s="165">
        <v>0.24417391304347835</v>
      </c>
      <c r="F14" s="165">
        <v>6.0961313012895646E-2</v>
      </c>
      <c r="G14" s="165"/>
      <c r="H14" s="165"/>
      <c r="I14" s="165"/>
      <c r="J14" s="165"/>
      <c r="K14" s="165"/>
      <c r="L14" s="165"/>
      <c r="M14" s="165"/>
      <c r="N14" s="165">
        <v>0.15417444651907175</v>
      </c>
      <c r="O14" s="76"/>
      <c r="R14" s="12"/>
    </row>
    <row r="15" spans="1:18" s="12" customFormat="1">
      <c r="A15" s="164" t="s">
        <v>34</v>
      </c>
      <c r="B15" s="165">
        <v>0.1719789842381787</v>
      </c>
      <c r="C15" s="165">
        <v>1.128608923884511E-2</v>
      </c>
      <c r="D15" s="165">
        <v>-1.2246117084826813E-2</v>
      </c>
      <c r="E15" s="165">
        <v>6.4753495217071411E-2</v>
      </c>
      <c r="F15" s="165">
        <v>7.0852379671954901E-2</v>
      </c>
      <c r="G15" s="165"/>
      <c r="H15" s="165"/>
      <c r="I15" s="165"/>
      <c r="J15" s="165"/>
      <c r="K15" s="165"/>
      <c r="L15" s="165"/>
      <c r="M15" s="165"/>
      <c r="N15" s="165">
        <v>5.1424222657099339E-2</v>
      </c>
      <c r="O15" s="79"/>
    </row>
    <row r="16" spans="1:18">
      <c r="A16" s="164" t="s">
        <v>25</v>
      </c>
      <c r="B16" s="165">
        <v>0.25178890876565296</v>
      </c>
      <c r="C16" s="165">
        <v>0.2834294216105635</v>
      </c>
      <c r="D16" s="165">
        <v>0.32150184653262209</v>
      </c>
      <c r="E16" s="165">
        <v>0.33083610802811692</v>
      </c>
      <c r="F16" s="165">
        <v>0.312473025463962</v>
      </c>
      <c r="G16" s="165"/>
      <c r="H16" s="165"/>
      <c r="I16" s="165"/>
      <c r="J16" s="165"/>
      <c r="K16" s="165"/>
      <c r="L16" s="165"/>
      <c r="M16" s="165"/>
      <c r="N16" s="165">
        <v>0.30911558794113447</v>
      </c>
      <c r="O16" s="6"/>
      <c r="R16" s="12"/>
    </row>
    <row r="17" spans="1:18">
      <c r="A17" s="12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R17" s="12"/>
    </row>
    <row r="18" spans="1:18" ht="21" customHeight="1">
      <c r="A18" s="219" t="s">
        <v>3</v>
      </c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5"/>
      <c r="R18" s="12"/>
    </row>
    <row r="19" spans="1:18">
      <c r="A19" s="160"/>
      <c r="B19" s="160" t="s">
        <v>6</v>
      </c>
      <c r="C19" s="160" t="s">
        <v>7</v>
      </c>
      <c r="D19" s="160" t="s">
        <v>8</v>
      </c>
      <c r="E19" s="160" t="s">
        <v>9</v>
      </c>
      <c r="F19" s="160" t="s">
        <v>10</v>
      </c>
      <c r="G19" s="160" t="s">
        <v>11</v>
      </c>
      <c r="H19" s="160" t="s">
        <v>12</v>
      </c>
      <c r="I19" s="160" t="s">
        <v>13</v>
      </c>
      <c r="J19" s="160" t="s">
        <v>14</v>
      </c>
      <c r="K19" s="160" t="s">
        <v>15</v>
      </c>
      <c r="L19" s="160" t="s">
        <v>16</v>
      </c>
      <c r="M19" s="160" t="s">
        <v>17</v>
      </c>
      <c r="N19" s="160" t="s">
        <v>18</v>
      </c>
      <c r="O19" s="76"/>
      <c r="R19" s="12"/>
    </row>
    <row r="20" spans="1:18">
      <c r="A20" s="166" t="s">
        <v>94</v>
      </c>
      <c r="B20" s="218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76"/>
      <c r="R20" s="12"/>
    </row>
    <row r="21" spans="1:18">
      <c r="A21" s="162" t="s">
        <v>98</v>
      </c>
      <c r="B21" s="184">
        <v>355</v>
      </c>
      <c r="C21" s="184">
        <v>496</v>
      </c>
      <c r="D21" s="184">
        <v>1041</v>
      </c>
      <c r="E21" s="184">
        <v>1207</v>
      </c>
      <c r="F21" s="184">
        <v>1469</v>
      </c>
      <c r="G21" s="184">
        <v>1513</v>
      </c>
      <c r="H21" s="184">
        <v>1390</v>
      </c>
      <c r="I21" s="184">
        <v>1276</v>
      </c>
      <c r="J21" s="184">
        <v>965</v>
      </c>
      <c r="K21" s="184">
        <v>697</v>
      </c>
      <c r="L21" s="184">
        <v>562</v>
      </c>
      <c r="M21" s="184">
        <v>443</v>
      </c>
      <c r="N21" s="162">
        <v>11414</v>
      </c>
      <c r="O21" s="76"/>
      <c r="R21" s="12"/>
    </row>
    <row r="22" spans="1:18">
      <c r="A22" s="162" t="s">
        <v>99</v>
      </c>
      <c r="B22" s="162">
        <v>491</v>
      </c>
      <c r="C22" s="162">
        <v>640</v>
      </c>
      <c r="D22" s="162">
        <v>1199</v>
      </c>
      <c r="E22" s="162">
        <v>1168</v>
      </c>
      <c r="F22" s="162">
        <v>1356</v>
      </c>
      <c r="G22" s="162">
        <v>1429</v>
      </c>
      <c r="H22" s="162">
        <v>1367</v>
      </c>
      <c r="I22" s="162">
        <v>1344</v>
      </c>
      <c r="J22" s="162">
        <v>958</v>
      </c>
      <c r="K22" s="162">
        <v>765</v>
      </c>
      <c r="L22" s="162">
        <v>751</v>
      </c>
      <c r="M22" s="162">
        <v>554</v>
      </c>
      <c r="N22" s="162">
        <v>12022</v>
      </c>
      <c r="O22" s="76"/>
      <c r="R22" s="12"/>
    </row>
    <row r="23" spans="1:18">
      <c r="A23" s="163" t="s">
        <v>100</v>
      </c>
      <c r="B23" s="163">
        <v>846</v>
      </c>
      <c r="C23" s="163">
        <v>1136</v>
      </c>
      <c r="D23" s="163">
        <v>2240</v>
      </c>
      <c r="E23" s="163">
        <v>2375</v>
      </c>
      <c r="F23" s="163">
        <v>2825</v>
      </c>
      <c r="G23" s="163">
        <v>2942</v>
      </c>
      <c r="H23" s="163">
        <v>2757</v>
      </c>
      <c r="I23" s="163">
        <v>2620</v>
      </c>
      <c r="J23" s="163">
        <v>1923</v>
      </c>
      <c r="K23" s="163">
        <v>1462</v>
      </c>
      <c r="L23" s="163">
        <v>1313</v>
      </c>
      <c r="M23" s="163">
        <v>997</v>
      </c>
      <c r="N23" s="163">
        <v>23436</v>
      </c>
      <c r="O23" s="76"/>
      <c r="R23" s="12"/>
    </row>
    <row r="24" spans="1:18">
      <c r="A24" s="166" t="s">
        <v>130</v>
      </c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76"/>
      <c r="R24" s="12"/>
    </row>
    <row r="25" spans="1:18">
      <c r="A25" s="164" t="s">
        <v>131</v>
      </c>
      <c r="B25" s="164">
        <v>440</v>
      </c>
      <c r="C25" s="164">
        <v>501</v>
      </c>
      <c r="D25" s="164">
        <v>912</v>
      </c>
      <c r="E25" s="164">
        <v>1115</v>
      </c>
      <c r="F25" s="164">
        <v>1291</v>
      </c>
      <c r="G25" s="164"/>
      <c r="H25" s="164"/>
      <c r="I25" s="164"/>
      <c r="J25" s="164"/>
      <c r="K25" s="164"/>
      <c r="L25" s="164"/>
      <c r="M25" s="164"/>
      <c r="N25" s="164">
        <v>4259</v>
      </c>
      <c r="O25" s="76"/>
      <c r="R25" s="12"/>
    </row>
    <row r="26" spans="1:18" s="12" customFormat="1">
      <c r="A26" s="162" t="s">
        <v>132</v>
      </c>
      <c r="B26" s="162">
        <v>680</v>
      </c>
      <c r="C26" s="162">
        <v>775</v>
      </c>
      <c r="D26" s="162">
        <v>1151</v>
      </c>
      <c r="E26" s="162">
        <v>1215</v>
      </c>
      <c r="F26" s="162">
        <v>1463</v>
      </c>
      <c r="G26" s="162"/>
      <c r="H26" s="162"/>
      <c r="I26" s="162"/>
      <c r="J26" s="162"/>
      <c r="K26" s="162"/>
      <c r="L26" s="162"/>
      <c r="M26" s="162"/>
      <c r="N26" s="162">
        <v>5284</v>
      </c>
      <c r="O26" s="79"/>
    </row>
    <row r="27" spans="1:18">
      <c r="A27" s="163" t="s">
        <v>133</v>
      </c>
      <c r="B27" s="163">
        <v>1120</v>
      </c>
      <c r="C27" s="163">
        <v>1276</v>
      </c>
      <c r="D27" s="163">
        <v>2063</v>
      </c>
      <c r="E27" s="163">
        <v>2330</v>
      </c>
      <c r="F27" s="163">
        <v>2754</v>
      </c>
      <c r="G27" s="163"/>
      <c r="H27" s="163"/>
      <c r="I27" s="163"/>
      <c r="J27" s="163"/>
      <c r="K27" s="163"/>
      <c r="L27" s="163"/>
      <c r="M27" s="163"/>
      <c r="N27" s="163">
        <v>9543</v>
      </c>
      <c r="O27" s="6"/>
    </row>
    <row r="28" spans="1:18">
      <c r="A28" s="164" t="s">
        <v>33</v>
      </c>
      <c r="B28" s="165">
        <v>0.32387706855791953</v>
      </c>
      <c r="C28" s="165">
        <v>0.12323943661971826</v>
      </c>
      <c r="D28" s="165">
        <v>-7.901785714285714E-2</v>
      </c>
      <c r="E28" s="165">
        <v>-1.8947368421052602E-2</v>
      </c>
      <c r="F28" s="165">
        <v>-2.5132743362831889E-2</v>
      </c>
      <c r="G28" s="165"/>
      <c r="H28" s="165"/>
      <c r="I28" s="165"/>
      <c r="J28" s="165"/>
      <c r="K28" s="165"/>
      <c r="L28" s="165"/>
      <c r="M28" s="165"/>
      <c r="N28" s="165">
        <v>1.284228401613241E-2</v>
      </c>
      <c r="O28" s="76"/>
      <c r="R28" s="12"/>
    </row>
    <row r="29" spans="1:18">
      <c r="A29" s="164" t="s">
        <v>31</v>
      </c>
      <c r="B29" s="165">
        <v>0.23943661971830976</v>
      </c>
      <c r="C29" s="165">
        <v>1.0080645161290258E-2</v>
      </c>
      <c r="D29" s="165">
        <v>-0.12391930835734866</v>
      </c>
      <c r="E29" s="165">
        <v>-7.6222038111019019E-2</v>
      </c>
      <c r="F29" s="165">
        <v>-0.12117086453369641</v>
      </c>
      <c r="G29" s="165"/>
      <c r="H29" s="165"/>
      <c r="I29" s="165"/>
      <c r="J29" s="165"/>
      <c r="K29" s="165"/>
      <c r="L29" s="165"/>
      <c r="M29" s="165"/>
      <c r="N29" s="165">
        <v>-6.7644483362521934E-2</v>
      </c>
      <c r="O29" s="76"/>
      <c r="R29" s="12"/>
    </row>
    <row r="30" spans="1:18" s="12" customFormat="1">
      <c r="A30" s="164" t="s">
        <v>34</v>
      </c>
      <c r="B30" s="165">
        <v>0.38492871690427699</v>
      </c>
      <c r="C30" s="165">
        <v>0.2109375</v>
      </c>
      <c r="D30" s="165">
        <v>-4.0033361134278578E-2</v>
      </c>
      <c r="E30" s="165">
        <v>4.0239726027397227E-2</v>
      </c>
      <c r="F30" s="165">
        <v>7.8908554572271417E-2</v>
      </c>
      <c r="G30" s="165"/>
      <c r="H30" s="165"/>
      <c r="I30" s="165"/>
      <c r="J30" s="165"/>
      <c r="K30" s="165"/>
      <c r="L30" s="165"/>
      <c r="M30" s="165"/>
      <c r="N30" s="165">
        <v>8.8586732591676931E-2</v>
      </c>
      <c r="O30" s="79"/>
    </row>
    <row r="31" spans="1:18">
      <c r="A31" s="164" t="s">
        <v>26</v>
      </c>
      <c r="B31" s="165">
        <v>0.39285714285714285</v>
      </c>
      <c r="C31" s="165">
        <v>0.39263322884012541</v>
      </c>
      <c r="D31" s="165">
        <v>0.44207464857004364</v>
      </c>
      <c r="E31" s="165">
        <v>0.47854077253218885</v>
      </c>
      <c r="F31" s="165">
        <v>0.46877269426289037</v>
      </c>
      <c r="G31" s="165"/>
      <c r="H31" s="165"/>
      <c r="I31" s="165"/>
      <c r="J31" s="165"/>
      <c r="K31" s="165"/>
      <c r="L31" s="165"/>
      <c r="M31" s="165"/>
      <c r="N31" s="165">
        <v>0.44629571413601593</v>
      </c>
      <c r="O31" s="6"/>
    </row>
    <row r="34" spans="1:7" ht="33" customHeight="1">
      <c r="A34" s="196" t="s">
        <v>53</v>
      </c>
      <c r="B34" s="211" t="s">
        <v>10</v>
      </c>
      <c r="C34" s="211"/>
      <c r="D34" s="212" t="s">
        <v>5</v>
      </c>
      <c r="E34" s="213" t="s">
        <v>155</v>
      </c>
      <c r="F34" s="213"/>
      <c r="G34" s="212" t="s">
        <v>5</v>
      </c>
    </row>
    <row r="35" spans="1:7" ht="16.5" customHeight="1">
      <c r="A35" s="196"/>
      <c r="B35" s="89">
        <v>2023</v>
      </c>
      <c r="C35" s="89">
        <v>2022</v>
      </c>
      <c r="D35" s="212"/>
      <c r="E35" s="89">
        <v>2023</v>
      </c>
      <c r="F35" s="89">
        <v>2022</v>
      </c>
      <c r="G35" s="212"/>
    </row>
    <row r="36" spans="1:7" ht="16.5" customHeight="1">
      <c r="A36" s="167" t="s">
        <v>54</v>
      </c>
      <c r="B36" s="168">
        <v>3620</v>
      </c>
      <c r="C36" s="168">
        <v>3412</v>
      </c>
      <c r="D36" s="169">
        <v>6.0961313012895646E-2</v>
      </c>
      <c r="E36" s="168">
        <v>12981</v>
      </c>
      <c r="F36" s="168">
        <v>11247</v>
      </c>
      <c r="G36" s="169">
        <v>0.15417444651907175</v>
      </c>
    </row>
    <row r="37" spans="1:7" ht="16.5" customHeight="1">
      <c r="A37" s="170" t="s">
        <v>55</v>
      </c>
      <c r="B37" s="171">
        <v>7965</v>
      </c>
      <c r="C37" s="171">
        <v>7438</v>
      </c>
      <c r="D37" s="172">
        <v>7.0852379671954901E-2</v>
      </c>
      <c r="E37" s="171">
        <v>29013</v>
      </c>
      <c r="F37" s="171">
        <v>27594</v>
      </c>
      <c r="G37" s="172">
        <v>5.1424222657099339E-2</v>
      </c>
    </row>
    <row r="38" spans="1:7" ht="16.5" customHeight="1">
      <c r="A38" s="158" t="s">
        <v>18</v>
      </c>
      <c r="B38" s="173">
        <v>11585</v>
      </c>
      <c r="C38" s="173">
        <v>10850</v>
      </c>
      <c r="D38" s="159">
        <v>6.7741935483870863E-2</v>
      </c>
      <c r="E38" s="173">
        <v>41994</v>
      </c>
      <c r="F38" s="173">
        <v>38841</v>
      </c>
      <c r="G38" s="159">
        <v>8.1177106665636822E-2</v>
      </c>
    </row>
    <row r="41" spans="1:7" ht="33" customHeight="1">
      <c r="A41" s="196" t="s">
        <v>56</v>
      </c>
      <c r="B41" s="211" t="s">
        <v>10</v>
      </c>
      <c r="C41" s="211"/>
      <c r="D41" s="212" t="s">
        <v>5</v>
      </c>
      <c r="E41" s="213" t="s">
        <v>155</v>
      </c>
      <c r="F41" s="213"/>
      <c r="G41" s="212" t="s">
        <v>5</v>
      </c>
    </row>
    <row r="42" spans="1:7" ht="15.75" customHeight="1">
      <c r="A42" s="196"/>
      <c r="B42" s="89">
        <v>2023</v>
      </c>
      <c r="C42" s="89">
        <v>2022</v>
      </c>
      <c r="D42" s="212"/>
      <c r="E42" s="89">
        <v>2023</v>
      </c>
      <c r="F42" s="89">
        <v>2022</v>
      </c>
      <c r="G42" s="212"/>
    </row>
    <row r="43" spans="1:7" ht="15.75" customHeight="1">
      <c r="A43" s="174" t="s">
        <v>54</v>
      </c>
      <c r="B43" s="168">
        <v>1291</v>
      </c>
      <c r="C43" s="168">
        <v>1469</v>
      </c>
      <c r="D43" s="169">
        <v>-0.12117086453369641</v>
      </c>
      <c r="E43" s="168">
        <v>4259</v>
      </c>
      <c r="F43" s="168">
        <v>4568</v>
      </c>
      <c r="G43" s="169">
        <v>-6.7644483362521934E-2</v>
      </c>
    </row>
    <row r="44" spans="1:7" ht="15.75" customHeight="1">
      <c r="A44" s="175" t="s">
        <v>55</v>
      </c>
      <c r="B44" s="171">
        <v>1463</v>
      </c>
      <c r="C44" s="171">
        <v>1356</v>
      </c>
      <c r="D44" s="172">
        <v>7.8908554572271417E-2</v>
      </c>
      <c r="E44" s="171">
        <v>5284</v>
      </c>
      <c r="F44" s="171">
        <v>4854</v>
      </c>
      <c r="G44" s="172">
        <v>8.8586732591676931E-2</v>
      </c>
    </row>
    <row r="45" spans="1:7" ht="15.75" customHeight="1">
      <c r="A45" s="139" t="s">
        <v>18</v>
      </c>
      <c r="B45" s="173">
        <v>2754</v>
      </c>
      <c r="C45" s="173">
        <v>2825</v>
      </c>
      <c r="D45" s="159">
        <v>-2.5132743362831889E-2</v>
      </c>
      <c r="E45" s="173">
        <v>9543</v>
      </c>
      <c r="F45" s="173">
        <v>9422</v>
      </c>
      <c r="G45" s="159">
        <v>1.284228401613241E-2</v>
      </c>
    </row>
    <row r="49" spans="1:14">
      <c r="A49" s="4"/>
    </row>
    <row r="52" spans="1:14" ht="31.5" customHeight="1">
      <c r="A52" s="217"/>
      <c r="B52" s="217"/>
      <c r="C52" s="217"/>
      <c r="D52" s="217"/>
      <c r="E52" s="217"/>
      <c r="F52" s="217"/>
      <c r="G52" s="217"/>
      <c r="H52" s="217"/>
      <c r="I52" s="217"/>
      <c r="J52" s="10"/>
      <c r="K52" s="10"/>
      <c r="L52" s="10"/>
      <c r="M52" s="10"/>
      <c r="N52" s="10"/>
    </row>
    <row r="53" spans="1:14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1"/>
    </row>
  </sheetData>
  <mergeCells count="18">
    <mergeCell ref="A2:N2"/>
    <mergeCell ref="B20:N20"/>
    <mergeCell ref="B24:N24"/>
    <mergeCell ref="A3:N3"/>
    <mergeCell ref="A18:N18"/>
    <mergeCell ref="B5:N5"/>
    <mergeCell ref="B9:N9"/>
    <mergeCell ref="G41:G42"/>
    <mergeCell ref="G34:G35"/>
    <mergeCell ref="A52:I52"/>
    <mergeCell ref="A34:A35"/>
    <mergeCell ref="B34:C34"/>
    <mergeCell ref="A41:A42"/>
    <mergeCell ref="B41:C41"/>
    <mergeCell ref="D41:D42"/>
    <mergeCell ref="E41:F41"/>
    <mergeCell ref="D34:D35"/>
    <mergeCell ref="E34:F34"/>
  </mergeCells>
  <phoneticPr fontId="5" type="noConversion"/>
  <pageMargins left="0.75" right="0.75" top="0.42" bottom="0.17" header="0.25" footer="0.17"/>
  <pageSetup paperSize="9" scale="5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8</vt:i4>
      </vt:variant>
    </vt:vector>
  </HeadingPairs>
  <TitlesOfParts>
    <vt:vector size="17" baseType="lpstr">
      <vt:lpstr>INDEX</vt:lpstr>
      <vt:lpstr>R_PTW 2023vs2022</vt:lpstr>
      <vt:lpstr>R_PTW NEW 2023vs2022</vt:lpstr>
      <vt:lpstr>R_nowe MC 2023vs2022</vt:lpstr>
      <vt:lpstr>R_MC 2023 rankingi</vt:lpstr>
      <vt:lpstr>R_nowe MP 20223s2022</vt:lpstr>
      <vt:lpstr>R_MP_2023 ranking</vt:lpstr>
      <vt:lpstr>R_PTW USED 2023vs2022</vt:lpstr>
      <vt:lpstr>R_MC&amp;MP struktura 2023</vt:lpstr>
      <vt:lpstr>'R_MC 2023 rankingi'!Obszar_wydruku</vt:lpstr>
      <vt:lpstr>'R_MC&amp;MP struktura 2023'!Obszar_wydruku</vt:lpstr>
      <vt:lpstr>'R_MP_2023 ranking'!Obszar_wydruku</vt:lpstr>
      <vt:lpstr>'R_nowe MC 2023vs2022'!Obszar_wydruku</vt:lpstr>
      <vt:lpstr>'R_nowe MP 20223s2022'!Obszar_wydruku</vt:lpstr>
      <vt:lpstr>'R_PTW 2023vs2022'!Obszar_wydruku</vt:lpstr>
      <vt:lpstr>'R_PTW NEW 2023vs2022'!Obszar_wydruku</vt:lpstr>
      <vt:lpstr>'R_PTW USED 2023vs2022'!Obszar_wydruku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 SOIS</dc:creator>
  <cp:lastModifiedBy>Marek_Wolfigiel</cp:lastModifiedBy>
  <cp:lastPrinted>2022-09-02T13:08:59Z</cp:lastPrinted>
  <dcterms:created xsi:type="dcterms:W3CDTF">2008-02-15T15:03:22Z</dcterms:created>
  <dcterms:modified xsi:type="dcterms:W3CDTF">2023-06-06T11:37:30Z</dcterms:modified>
</cp:coreProperties>
</file>